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<sst xmlns="http://schemas.openxmlformats.org/spreadsheetml/2006/main" count="34" uniqueCount="34">
  <si>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</si>
  <si>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</si>
  <si>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</si>
  <si>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</si>
  <si>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maciza de hormigón armado de 24 a 25 cm de canto total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retroexcavadora con martillo rompedor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</si>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</sst>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19" customWidth="1"/>
    <col min="3" max="3" width="6.46" customWidth="1"/>
    <col min="4" max="4" width="6.12" customWidth="1"/>
    <col min="5" max="5" width="46.58" customWidth="1"/>
    <col min="6" max="6" width="16.66" customWidth="1"/>
    <col min="7" max="7" width="2.55" customWidth="1"/>
    <col min="8" max="8" width="6.29" customWidth="1"/>
    <col min="9" max="9" width="3.40" customWidth="1"/>
    <col min="10" max="10" width="2.89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0.571000</v>
      </c>
      <c r="G9" s="15">
        <v>65.000000</v>
      </c>
      <c r="H9" s="15"/>
      <c r="I9" s="15"/>
      <c r="J9" s="15">
        <f ca="1">ROUND(INDIRECT(ADDRESS(ROW()+(0), COLUMN()+(-4), 1))*INDIRECT(ADDRESS(ROW()+(0), COLUMN()+(-3), 1)), 2)</f>
        <v>37.120000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0.344000</v>
      </c>
      <c r="G10" s="17">
        <v>7.370000</v>
      </c>
      <c r="H10" s="17"/>
      <c r="I10" s="17"/>
      <c r="J10" s="17">
        <f ca="1">ROUND(INDIRECT(ADDRESS(ROW()+(0), COLUMN()+(-4), 1))*INDIRECT(ADDRESS(ROW()+(0), COLUMN()+(-3), 1)), 2)</f>
        <v>2.540000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39.660000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0.604000</v>
      </c>
      <c r="G13" s="15">
        <v>16.650000</v>
      </c>
      <c r="H13" s="15"/>
      <c r="I13" s="15"/>
      <c r="J13" s="15">
        <f ca="1">ROUND(INDIRECT(ADDRESS(ROW()+(0), COLUMN()+(-4), 1))*INDIRECT(ADDRESS(ROW()+(0), COLUMN()+(-3), 1)), 2)</f>
        <v>10.060000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0.362000</v>
      </c>
      <c r="G14" s="15">
        <v>17.660000</v>
      </c>
      <c r="H14" s="15"/>
      <c r="I14" s="15"/>
      <c r="J14" s="15">
        <f ca="1">ROUND(INDIRECT(ADDRESS(ROW()+(0), COLUMN()+(-4), 1))*INDIRECT(ADDRESS(ROW()+(0), COLUMN()+(-3), 1)), 2)</f>
        <v>6.390000</v>
      </c>
      <c r="K14" s="15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0.906000</v>
      </c>
      <c r="G15" s="17">
        <v>16.130000</v>
      </c>
      <c r="H15" s="17"/>
      <c r="I15" s="17"/>
      <c r="J15" s="17">
        <f ca="1">ROUND(INDIRECT(ADDRESS(ROW()+(0), COLUMN()+(-4), 1))*INDIRECT(ADDRESS(ROW()+(0), COLUMN()+(-3), 1)), 2)</f>
        <v>14.610000</v>
      </c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1))), 2)</f>
        <v>31.060000</v>
      </c>
      <c r="K16" s="20"/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3" t="s">
        <v>31</v>
      </c>
      <c r="C18" s="23"/>
      <c r="D18" s="22" t="s">
        <v>32</v>
      </c>
      <c r="E18" s="22"/>
      <c r="F18" s="16">
        <v>2.000000</v>
      </c>
      <c r="G18" s="17">
        <f ca="1">ROUND(SUM(INDIRECT(ADDRESS(ROW()+(-2), COLUMN()+(3), 1)),INDIRECT(ADDRESS(ROW()+(-7), COLUMN()+(3), 1))), 2)</f>
        <v>70.720000</v>
      </c>
      <c r="H18" s="17"/>
      <c r="I18" s="17"/>
      <c r="J18" s="17">
        <f ca="1">ROUND(INDIRECT(ADDRESS(ROW()+(0), COLUMN()+(-4), 1))*INDIRECT(ADDRESS(ROW()+(0), COLUMN()+(-3), 1))/100, 2)</f>
        <v>1.410000</v>
      </c>
      <c r="K18" s="17"/>
    </row>
    <row r="19" spans="1:11" ht="13.50" thickBot="1" customHeight="1">
      <c r="A19" s="11"/>
      <c r="B19" s="11"/>
      <c r="C19" s="11"/>
      <c r="D19" s="11"/>
      <c r="E19" s="11"/>
      <c r="F19" s="24" t="s">
        <v>33</v>
      </c>
      <c r="G19" s="24"/>
      <c r="H19" s="24"/>
      <c r="I19" s="24"/>
      <c r="J19" s="25">
        <f ca="1">ROUND(SUM(INDIRECT(ADDRESS(ROW()+(-1), COLUMN()+(0), 1)),INDIRECT(ADDRESS(ROW()+(-3), COLUMN()+(0), 1)),INDIRECT(ADDRESS(ROW()+(-8), COLUMN()+(0), 1))), 2)</f>
        <v>72.130000</v>
      </c>
      <c r="K19" s="25"/>
    </row>
  </sheetData>
  <mergeCells count="5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F16:I16"/>
    <mergeCell ref="J16:K16"/>
    <mergeCell ref="B17:C17"/>
    <mergeCell ref="D17:F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