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<sst xmlns="http://schemas.openxmlformats.org/spreadsheetml/2006/main" count="34" uniqueCount="34">
  <si>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</si>
  <si>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</si>
  <si>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</si>
  <si>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forjado de hormigón armado con medios mecánicos.</t>
  </si>
  <si>
    <r>
      <rPr>
        <sz val="8.25"/>
        <color rgb="FF000000"/>
        <rFont val="Arial"/>
        <family val="2"/>
      </rPr>
      <t xml:space="preserve">Demolición de </t>
    </r>
    <r>
      <rPr>
        <b/>
        <sz val="8.25"/>
        <color rgb="FF000000"/>
        <rFont val="Arial"/>
        <family val="2"/>
      </rPr>
      <t xml:space="preserve">forjado reticular de hormigón armado de 35 cm de canto total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retroexcavadora con martillo rompedor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</si>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</sst>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.19" customWidth="1"/>
    <col min="3" max="3" width="6.46" customWidth="1"/>
    <col min="4" max="4" width="6.12" customWidth="1"/>
    <col min="5" max="5" width="46.58" customWidth="1"/>
    <col min="6" max="6" width="16.66" customWidth="1"/>
    <col min="7" max="7" width="2.55" customWidth="1"/>
    <col min="8" max="8" width="6.29" customWidth="1"/>
    <col min="9" max="9" width="3.40" customWidth="1"/>
    <col min="10" max="10" width="2.89" customWidth="1"/>
    <col min="11" max="11" width="6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0.565000</v>
      </c>
      <c r="G9" s="15">
        <v>65.000000</v>
      </c>
      <c r="H9" s="15"/>
      <c r="I9" s="15"/>
      <c r="J9" s="15">
        <f ca="1">ROUND(INDIRECT(ADDRESS(ROW()+(0), COLUMN()+(-4), 1))*INDIRECT(ADDRESS(ROW()+(0), COLUMN()+(-3), 1)), 2)</f>
        <v>36.730000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0.379000</v>
      </c>
      <c r="G10" s="17">
        <v>7.370000</v>
      </c>
      <c r="H10" s="17"/>
      <c r="I10" s="17"/>
      <c r="J10" s="17">
        <f ca="1">ROUND(INDIRECT(ADDRESS(ROW()+(0), COLUMN()+(-4), 1))*INDIRECT(ADDRESS(ROW()+(0), COLUMN()+(-3), 1)), 2)</f>
        <v>2.790000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39.520000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0.598000</v>
      </c>
      <c r="G13" s="15">
        <v>16.650000</v>
      </c>
      <c r="H13" s="15"/>
      <c r="I13" s="15"/>
      <c r="J13" s="15">
        <f ca="1">ROUND(INDIRECT(ADDRESS(ROW()+(0), COLUMN()+(-4), 1))*INDIRECT(ADDRESS(ROW()+(0), COLUMN()+(-3), 1)), 2)</f>
        <v>9.960000</v>
      </c>
      <c r="K13" s="15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4">
        <v>0.399000</v>
      </c>
      <c r="G14" s="15">
        <v>17.660000</v>
      </c>
      <c r="H14" s="15"/>
      <c r="I14" s="15"/>
      <c r="J14" s="15">
        <f ca="1">ROUND(INDIRECT(ADDRESS(ROW()+(0), COLUMN()+(-4), 1))*INDIRECT(ADDRESS(ROW()+(0), COLUMN()+(-3), 1)), 2)</f>
        <v>7.050000</v>
      </c>
      <c r="K14" s="15"/>
    </row>
    <row r="15" spans="1:11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6">
        <v>1.063000</v>
      </c>
      <c r="G15" s="17">
        <v>16.130000</v>
      </c>
      <c r="H15" s="17"/>
      <c r="I15" s="17"/>
      <c r="J15" s="17">
        <f ca="1">ROUND(INDIRECT(ADDRESS(ROW()+(0), COLUMN()+(-4), 1))*INDIRECT(ADDRESS(ROW()+(0), COLUMN()+(-3), 1)), 2)</f>
        <v>17.150000</v>
      </c>
      <c r="K15" s="17"/>
    </row>
    <row r="16" spans="1:11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1)),INDIRECT(ADDRESS(ROW()+(-2), COLUMN()+(0), 1)),INDIRECT(ADDRESS(ROW()+(-3), COLUMN()+(0), 1))), 2)</f>
        <v>34.160000</v>
      </c>
      <c r="K16" s="20"/>
    </row>
    <row r="17" spans="1:11" ht="13.50" thickBot="1" customHeight="1">
      <c r="A17" s="18">
        <v>3.000000</v>
      </c>
      <c r="B17" s="18"/>
      <c r="C17" s="18"/>
      <c r="D17" s="21" t="s">
        <v>30</v>
      </c>
      <c r="E17" s="21"/>
      <c r="F17" s="21"/>
      <c r="G17" s="18"/>
      <c r="H17" s="18"/>
      <c r="I17" s="18"/>
      <c r="J17" s="18"/>
      <c r="K17" s="18"/>
    </row>
    <row r="18" spans="1:11" ht="13.50" thickBot="1" customHeight="1">
      <c r="A18" s="22"/>
      <c r="B18" s="23" t="s">
        <v>31</v>
      </c>
      <c r="C18" s="23"/>
      <c r="D18" s="22" t="s">
        <v>32</v>
      </c>
      <c r="E18" s="22"/>
      <c r="F18" s="16">
        <v>2.000000</v>
      </c>
      <c r="G18" s="17">
        <f ca="1">ROUND(SUM(INDIRECT(ADDRESS(ROW()+(-2), COLUMN()+(3), 1)),INDIRECT(ADDRESS(ROW()+(-7), COLUMN()+(3), 1))), 2)</f>
        <v>73.680000</v>
      </c>
      <c r="H18" s="17"/>
      <c r="I18" s="17"/>
      <c r="J18" s="17">
        <f ca="1">ROUND(INDIRECT(ADDRESS(ROW()+(0), COLUMN()+(-4), 1))*INDIRECT(ADDRESS(ROW()+(0), COLUMN()+(-3), 1))/100, 2)</f>
        <v>1.470000</v>
      </c>
      <c r="K18" s="17"/>
    </row>
    <row r="19" spans="1:11" ht="13.50" thickBot="1" customHeight="1">
      <c r="A19" s="11"/>
      <c r="B19" s="11"/>
      <c r="C19" s="11"/>
      <c r="D19" s="11"/>
      <c r="E19" s="11"/>
      <c r="F19" s="24" t="s">
        <v>33</v>
      </c>
      <c r="G19" s="24"/>
      <c r="H19" s="24"/>
      <c r="I19" s="24"/>
      <c r="J19" s="25">
        <f ca="1">ROUND(SUM(INDIRECT(ADDRESS(ROW()+(-1), COLUMN()+(0), 1)),INDIRECT(ADDRESS(ROW()+(-3), COLUMN()+(0), 1)),INDIRECT(ADDRESS(ROW()+(-8), COLUMN()+(0), 1))), 2)</f>
        <v>75.150000</v>
      </c>
      <c r="K19" s="25"/>
    </row>
  </sheetData>
  <mergeCells count="5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F16:I16"/>
    <mergeCell ref="J16:K16"/>
    <mergeCell ref="B17:C17"/>
    <mergeCell ref="D17:F17"/>
    <mergeCell ref="G17:I17"/>
    <mergeCell ref="J17:K17"/>
    <mergeCell ref="B18:C18"/>
    <mergeCell ref="D18:E18"/>
    <mergeCell ref="G18:I18"/>
    <mergeCell ref="J18:K18"/>
    <mergeCell ref="B19:C19"/>
    <mergeCell ref="D19:E19"/>
    <mergeCell ref="F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