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<sst xmlns="http://schemas.openxmlformats.org/spreadsheetml/2006/main" count="25" uniqueCount="25">
  <si>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</si>
  <si>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</si>
  <si>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</si>
  <si>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forjado de hormigón armado con útiles diamantados.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</si>
  <si>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forjado unidireccional de hormigón armado con viguetas prefabricadas de hormigón, entrevigado de bovedillas cerámicas o de hormigón y capa de compresión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sierra con disco diamantado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</si>
  <si>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</si>
  <si>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</si>
  <si>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</si>
  <si>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</si>
  <si>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</si>
  <si>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</si>
  <si>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</si>
  <si>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mt51cpd020ga</t>
  </si>
  <si>
    <t xml:space="preserve">m²</t>
  </si>
  <si>
    <t xml:space="preserve">Corte en húmedo con sierra con disco diamantado, en forjados de hormigón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</si>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</sst>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8.16" customWidth="1"/>
    <col min="3" max="3" width="20.06" customWidth="1"/>
    <col min="4" max="4" width="28.22" customWidth="1"/>
    <col min="5" max="5" width="7.31" customWidth="1"/>
    <col min="6" max="6" width="6.46" customWidth="1"/>
    <col min="7" max="7" width="7.14" customWidth="1"/>
    <col min="8" max="8" width="6.63" customWidth="1"/>
    <col min="9" max="9" width="3.74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600.000000</v>
      </c>
      <c r="I9" s="17"/>
      <c r="J9" s="17">
        <f ca="1">ROUND(INDIRECT(ADDRESS(ROW()+(0), COLUMN()+(-4), 1))*INDIRECT(ADDRESS(ROW()+(0), COLUMN()+(-2), 1)), 2)</f>
        <v>600.000000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600.000000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5">
        <v>0.845000</v>
      </c>
      <c r="G12" s="15"/>
      <c r="H12" s="17">
        <v>16.130000</v>
      </c>
      <c r="I12" s="17"/>
      <c r="J12" s="17">
        <f ca="1">ROUND(INDIRECT(ADDRESS(ROW()+(0), COLUMN()+(-4), 1))*INDIRECT(ADDRESS(ROW()+(0), COLUMN()+(-2), 1)), 2)</f>
        <v>13.630000</v>
      </c>
    </row>
    <row r="13" spans="1:10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12"/>
      <c r="J13" s="20">
        <f ca="1">ROUND(SUM(INDIRECT(ADDRESS(ROW()+(-1), COLUMN()+(0), 1))), 2)</f>
        <v>13.630000</v>
      </c>
    </row>
    <row r="14" spans="1:10" ht="13.50" thickBot="1" customHeight="1">
      <c r="A14" s="18">
        <v>3.000000</v>
      </c>
      <c r="B14" s="18"/>
      <c r="C14" s="21" t="s">
        <v>21</v>
      </c>
      <c r="D14" s="21"/>
      <c r="E14" s="21"/>
      <c r="F14" s="21"/>
      <c r="G14" s="21"/>
      <c r="H14" s="18"/>
      <c r="I14" s="18"/>
      <c r="J14" s="18"/>
    </row>
    <row r="15" spans="1:10" ht="13.50" thickBot="1" customHeight="1">
      <c r="A15" s="22"/>
      <c r="B15" s="23" t="s">
        <v>22</v>
      </c>
      <c r="C15" s="22" t="s">
        <v>23</v>
      </c>
      <c r="D15" s="22"/>
      <c r="E15" s="22"/>
      <c r="F15" s="15">
        <v>2.000000</v>
      </c>
      <c r="G15" s="15"/>
      <c r="H15" s="17">
        <f ca="1">ROUND(SUM(INDIRECT(ADDRESS(ROW()+(-2), COLUMN()+(2), 1)),INDIRECT(ADDRESS(ROW()+(-5), COLUMN()+(2), 1))), 2)</f>
        <v>613.630000</v>
      </c>
      <c r="I15" s="17"/>
      <c r="J15" s="17">
        <f ca="1">ROUND(INDIRECT(ADDRESS(ROW()+(0), COLUMN()+(-4), 1))*INDIRECT(ADDRESS(ROW()+(0), COLUMN()+(-2), 1))/100, 2)</f>
        <v>12.270000</v>
      </c>
    </row>
    <row r="16" spans="1:10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4"/>
      <c r="J16" s="25">
        <f ca="1">ROUND(SUM(INDIRECT(ADDRESS(ROW()+(-1), COLUMN()+(0), 1)),INDIRECT(ADDRESS(ROW()+(-3), COLUMN()+(0), 1)),INDIRECT(ADDRESS(ROW()+(-6), COLUMN()+(0), 1))), 2)</f>
        <v>625.900000</v>
      </c>
    </row>
  </sheetData>
  <mergeCells count="30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I13"/>
    <mergeCell ref="C14:G14"/>
    <mergeCell ref="H14:I14"/>
    <mergeCell ref="C15:E15"/>
    <mergeCell ref="F15:G15"/>
    <mergeCell ref="H15:I15"/>
    <mergeCell ref="C16:E16"/>
    <mergeCell ref="F16:I16"/>
  </mergeCells>
  <pageMargins left="0.620079" right="0.472441" top="0.472441" bottom="0.472441" header="0.0" footer="0.0"/>
  <pageSetup paperSize="9" orientation="portrait"/>
  <rowBreaks count="0" manualBreakCount="0">
    </rowBreaks>
</worksheet>
</file>