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<sst xmlns="http://schemas.openxmlformats.org/spreadsheetml/2006/main" count="23" uniqueCount="23">
  <si>
    <t xml:space="preserve"/>
  </si>
  <si>
    <t xml:space="preserve">DIO104</t>
  </si>
  <si>
    <t xml:space="preserve">Ud</t>
  </si>
  <si>
    <t xml:space="preserve">Desmontaje de hidrante.</t>
  </si>
  <si>
    <r>
      <rPr>
        <sz val="8.25"/>
        <color rgb="FF000000"/>
        <rFont val="Arial"/>
        <family val="2"/>
      </rPr>
      <t xml:space="preserve">Desmontaje de hidrante </t>
    </r>
    <r>
      <rPr>
        <b/>
        <sz val="8.25"/>
        <color rgb="FF000000"/>
        <rFont val="Arial"/>
        <family val="2"/>
      </rPr>
      <t xml:space="preserve">bajo nivel de tierra</t>
    </r>
    <r>
      <rPr>
        <sz val="8.25"/>
        <color rgb="FF000000"/>
        <rFont val="Arial"/>
        <family val="2"/>
      </rPr>
      <t xml:space="preserve">, </t>
    </r>
    <r>
      <rPr>
        <b/>
        <sz val="8.25"/>
        <color rgb="FF000000"/>
        <rFont val="Arial"/>
        <family val="2"/>
      </rPr>
      <t xml:space="preserve">con medios manuales y recuperación, acopio y montaje del material en el mismo emplazamiento, siendo el orden de ejecución del proceso inverso al de su instalación</t>
    </r>
    <r>
      <rPr>
        <sz val="8.25"/>
        <color rgb="FF000000"/>
        <rFont val="Arial"/>
        <family val="2"/>
      </rPr>
      <t xml:space="preserve">, sin deteriorar los elementos constructivos a los que pueda estar sujeto, y carga manual sobre camión o contenedor.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</si>
  <si>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</si>
  <si>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</si>
  <si>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</si>
  <si>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</si>
  <si>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</si>
  <si>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</si>
  <si>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Mano de obra</t>
  </si>
  <si>
    <t xml:space="preserve">mo008</t>
  </si>
  <si>
    <t xml:space="preserve">h</t>
  </si>
  <si>
    <t xml:space="preserve">Oficial 1ª fontanero.</t>
  </si>
  <si>
    <t xml:space="preserve">mo107</t>
  </si>
  <si>
    <t xml:space="preserve">h</t>
  </si>
  <si>
    <t xml:space="preserve">Ayudante fontanero.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</si>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</sst>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2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6.12" customWidth="1"/>
    <col min="3" max="3" width="13.94" customWidth="1"/>
    <col min="4" max="4" width="34.34" customWidth="1"/>
    <col min="5" max="5" width="19.38" customWidth="1"/>
    <col min="6" max="6" width="15.13" customWidth="1"/>
    <col min="7" max="7" width="14.79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66.00" thickBot="1" customHeight="1">
      <c r="A5" s="4" t="s">
        <v>4</v>
      </c>
      <c r="B5" s="4"/>
      <c r="C5" s="4"/>
      <c r="D5" s="4"/>
      <c r="E5" s="4"/>
      <c r="F5" s="4"/>
      <c r="G5" s="4"/>
    </row>
    <row r="8" spans="1:7" ht="24.00" thickBot="1" customHeight="1">
      <c r="A8" s="5" t="s">
        <v>5</v>
      </c>
      <c r="B8" s="5"/>
      <c r="C8" s="5" t="s">
        <v>6</v>
      </c>
      <c r="D8" s="5" t="s">
        <v>7</v>
      </c>
      <c r="E8" s="6" t="s">
        <v>8</v>
      </c>
      <c r="F8" s="6" t="s">
        <v>9</v>
      </c>
      <c r="G8" s="6" t="s">
        <v>10</v>
      </c>
    </row>
    <row r="9" spans="1:7" ht="13.50" thickBot="1" customHeight="1">
      <c r="A9" s="7">
        <v>1.000000</v>
      </c>
      <c r="B9" s="7"/>
      <c r="C9" s="7"/>
      <c r="D9" s="8" t="s">
        <v>11</v>
      </c>
      <c r="E9" s="8"/>
      <c r="F9" s="7"/>
      <c r="G9" s="7"/>
    </row>
    <row r="10" spans="1:7" ht="13.50" thickBot="1" customHeight="1">
      <c r="A10" s="1" t="s">
        <v>12</v>
      </c>
      <c r="B10" s="1"/>
      <c r="C10" s="9" t="s">
        <v>13</v>
      </c>
      <c r="D10" s="1" t="s">
        <v>14</v>
      </c>
      <c r="E10" s="10">
        <v>1.545000</v>
      </c>
      <c r="F10" s="11">
        <v>18.230000</v>
      </c>
      <c r="G10" s="11">
        <f ca="1">ROUND(INDIRECT(ADDRESS(ROW()+(0), COLUMN()+(-2), 1))*INDIRECT(ADDRESS(ROW()+(0), COLUMN()+(-1), 1)), 2)</f>
        <v>28.170000</v>
      </c>
    </row>
    <row r="11" spans="1:7" ht="13.50" thickBot="1" customHeight="1">
      <c r="A11" s="1" t="s">
        <v>15</v>
      </c>
      <c r="B11" s="1"/>
      <c r="C11" s="9" t="s">
        <v>16</v>
      </c>
      <c r="D11" s="1" t="s">
        <v>17</v>
      </c>
      <c r="E11" s="12">
        <v>1.545000</v>
      </c>
      <c r="F11" s="13">
        <v>16.940000</v>
      </c>
      <c r="G11" s="13">
        <f ca="1">ROUND(INDIRECT(ADDRESS(ROW()+(0), COLUMN()+(-2), 1))*INDIRECT(ADDRESS(ROW()+(0), COLUMN()+(-1), 1)), 2)</f>
        <v>26.170000</v>
      </c>
    </row>
    <row r="12" spans="1:7" ht="13.50" thickBot="1" customHeight="1">
      <c r="A12" s="14"/>
      <c r="B12" s="14"/>
      <c r="C12" s="14"/>
      <c r="D12" s="14"/>
      <c r="E12" s="8" t="s">
        <v>18</v>
      </c>
      <c r="F12" s="8"/>
      <c r="G12" s="16">
        <f ca="1">ROUND(SUM(INDIRECT(ADDRESS(ROW()+(-1), COLUMN()+(0), 1)),INDIRECT(ADDRESS(ROW()+(-2), COLUMN()+(0), 1))), 2)</f>
        <v>54.340000</v>
      </c>
    </row>
    <row r="13" spans="1:7" ht="13.50" thickBot="1" customHeight="1">
      <c r="A13" s="14">
        <v>2.000000</v>
      </c>
      <c r="B13" s="14"/>
      <c r="C13" s="14"/>
      <c r="D13" s="17" t="s">
        <v>19</v>
      </c>
      <c r="E13" s="17"/>
      <c r="F13" s="14"/>
      <c r="G13" s="14"/>
    </row>
    <row r="14" spans="1:7" ht="13.50" thickBot="1" customHeight="1">
      <c r="A14" s="18"/>
      <c r="B14" s="18"/>
      <c r="C14" s="19" t="s">
        <v>20</v>
      </c>
      <c r="D14" s="18" t="s">
        <v>21</v>
      </c>
      <c r="E14" s="12">
        <v>2.000000</v>
      </c>
      <c r="F14" s="13">
        <f ca="1">ROUND(SUM(INDIRECT(ADDRESS(ROW()+(-2), COLUMN()+(1), 1)),INDIRECT(ADDRESS(ROW()+(-6), COLUMN()+(1), 1))), 2)</f>
        <v>54.340000</v>
      </c>
      <c r="G14" s="13">
        <f ca="1">ROUND(INDIRECT(ADDRESS(ROW()+(0), COLUMN()+(-2), 1))*INDIRECT(ADDRESS(ROW()+(0), COLUMN()+(-1), 1))/100, 2)</f>
        <v>1.090000</v>
      </c>
    </row>
    <row r="15" spans="1:7" ht="13.50" thickBot="1" customHeight="1">
      <c r="A15" s="7"/>
      <c r="B15" s="7"/>
      <c r="C15" s="7"/>
      <c r="D15" s="7"/>
      <c r="E15" s="20" t="s">
        <v>22</v>
      </c>
      <c r="F15" s="20"/>
      <c r="G15" s="21">
        <f ca="1">ROUND(SUM(INDIRECT(ADDRESS(ROW()+(-1), COLUMN()+(0), 1)),INDIRECT(ADDRESS(ROW()+(-3), COLUMN()+(0), 1)),INDIRECT(ADDRESS(ROW()+(-7), COLUMN()+(0), 1))), 2)</f>
        <v>55.430000</v>
      </c>
    </row>
  </sheetData>
  <mergeCells count="15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E12:F12"/>
    <mergeCell ref="A13:B13"/>
    <mergeCell ref="D13:E13"/>
    <mergeCell ref="A14:B14"/>
    <mergeCell ref="A15:B15"/>
    <mergeCell ref="E15:F15"/>
  </mergeCells>
  <pageMargins left="0.620079" right="0.472441" top="0.472441" bottom="0.472441" header="0.0" footer="0.0"/>
  <pageSetup paperSize="9" orientation="portrait"/>
  <rowBreaks count="0" manualBreakCount="0">
    </rowBreaks>
</worksheet>
</file>