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<sst xmlns="http://schemas.openxmlformats.org/spreadsheetml/2006/main" count="23" uniqueCount="23">
  <si>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</si>
  <si>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DRS040</t>
  </si>
  <si>
    <t xml:space="preserve">m²</t>
  </si>
  <si>
    <t xml:space="preserve">Levantado de pavimento de madera.</t>
  </si>
  <si>
    <r>
      <rPr>
        <sz val="8.25"/>
        <color rgb="FF000000"/>
        <rFont val="Arial"/>
        <family val="2"/>
      </rPr>
      <t xml:space="preserve">Levantado de pavimento existente en el interior del edificio, de entarimado tradicional de tablas de madera maciza, colocadas sobre rastreles de madera, con medios manuales, sin deteriorar los elementos constructivos contiguos, y carga manual sobre camión o contenedor. El precio no incluye la demolición de la base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</si>
  <si>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</si>
  <si>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</si>
  <si>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</si>
  <si>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</si>
  <si>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</si>
  <si>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</si>
  <si>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</si>
  <si>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mo112</t>
  </si>
  <si>
    <t xml:space="preserve">h</t>
  </si>
  <si>
    <t xml:space="preserve">Peón especializado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</si>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</sst>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55" customWidth="1"/>
    <col min="4" max="4" width="16.32" customWidth="1"/>
    <col min="5" max="5" width="37.57" customWidth="1"/>
    <col min="6" max="6" width="22.27" customWidth="1"/>
    <col min="7" max="7" width="18.02" customWidth="1"/>
    <col min="8" max="8" width="17.5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0.196</v>
      </c>
      <c r="G10" s="12">
        <v>21.72</v>
      </c>
      <c r="H10" s="12">
        <f ca="1">ROUND(INDIRECT(ADDRESS(ROW()+(0), COLUMN()+(-2), 1))*INDIRECT(ADDRESS(ROW()+(0), COLUMN()+(-1), 1)), 2)</f>
        <v>4.26</v>
      </c>
    </row>
    <row r="11" spans="1:8" ht="13.50" thickBot="1" customHeight="1">
      <c r="A11" s="1" t="s">
        <v>15</v>
      </c>
      <c r="B11" s="1"/>
      <c r="C11" s="1"/>
      <c r="D11" s="10" t="s">
        <v>16</v>
      </c>
      <c r="E11" s="1" t="s">
        <v>17</v>
      </c>
      <c r="F11" s="13">
        <v>0.245</v>
      </c>
      <c r="G11" s="14">
        <v>21.19</v>
      </c>
      <c r="H11" s="14">
        <f ca="1">ROUND(INDIRECT(ADDRESS(ROW()+(0), COLUMN()+(-2), 1))*INDIRECT(ADDRESS(ROW()+(0), COLUMN()+(-1), 1)), 2)</f>
        <v>5.19</v>
      </c>
    </row>
    <row r="12" spans="1:8" ht="13.50" thickBot="1" customHeight="1">
      <c r="A12" s="15"/>
      <c r="B12" s="15"/>
      <c r="C12" s="15"/>
      <c r="D12" s="15"/>
      <c r="E12" s="15"/>
      <c r="F12" s="9" t="s">
        <v>18</v>
      </c>
      <c r="G12" s="9"/>
      <c r="H12" s="17">
        <f ca="1">ROUND(SUM(INDIRECT(ADDRESS(ROW()+(-1), COLUMN()+(0), 1)),INDIRECT(ADDRESS(ROW()+(-2), COLUMN()+(0), 1))), 2)</f>
        <v>9.45</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9.45</v>
      </c>
      <c r="H14" s="14">
        <f ca="1">ROUND(INDIRECT(ADDRESS(ROW()+(0), COLUMN()+(-2), 1))*INDIRECT(ADDRESS(ROW()+(0), COLUMN()+(-1), 1))/100, 2)</f>
        <v>0.19</v>
      </c>
    </row>
    <row r="15" spans="1:8" ht="13.50" thickBot="1" customHeight="1">
      <c r="A15" s="8"/>
      <c r="B15" s="8"/>
      <c r="C15" s="8"/>
      <c r="D15" s="8"/>
      <c r="E15" s="8"/>
      <c r="F15" s="21" t="s">
        <v>22</v>
      </c>
      <c r="G15" s="21"/>
      <c r="H15" s="22">
        <f ca="1">ROUND(SUM(INDIRECT(ADDRESS(ROW()+(-1), COLUMN()+(0), 1)),INDIRECT(ADDRESS(ROW()+(-3), COLUMN()+(0), 1)),INDIRECT(ADDRESS(ROW()+(-7), COLUMN()+(0), 1))), 2)</f>
        <v>9.64</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