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<sst xmlns="http://schemas.openxmlformats.org/spreadsheetml/2006/main" count="44" uniqueCount="44">
  <si>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</si>
  <si>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ECM010</t>
  </si>
  <si>
    <t xml:space="preserve">m³</t>
  </si>
  <si>
    <t xml:space="preserve">Muro de mampostería.</t>
  </si>
  <si>
    <r>
      <rPr>
        <sz val="7.80"/>
        <color rgb="FF000000"/>
        <rFont val="Arial"/>
        <family val="2"/>
      </rPr>
      <t xml:space="preserve">Muro de mampostería </t>
    </r>
    <r>
      <rPr>
        <b/>
        <sz val="7.80"/>
        <color rgb="FF000000"/>
        <rFont val="Arial"/>
        <family val="2"/>
      </rPr>
      <t xml:space="preserve">careada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a dos caras vistas</t>
    </r>
    <r>
      <rPr>
        <sz val="7.80"/>
        <color rgb="FF000000"/>
        <rFont val="Arial"/>
        <family val="2"/>
      </rPr>
      <t xml:space="preserve"> de piedra </t>
    </r>
    <r>
      <rPr>
        <b/>
        <sz val="7.80"/>
        <color rgb="FF000000"/>
        <rFont val="Arial"/>
        <family val="2"/>
      </rPr>
      <t xml:space="preserve">granítica</t>
    </r>
    <r>
      <rPr>
        <sz val="7.80"/>
        <color rgb="FF000000"/>
        <rFont val="Arial"/>
        <family val="2"/>
      </rPr>
      <t xml:space="preserve">, colocada </t>
    </r>
    <r>
      <rPr>
        <b/>
        <sz val="7.80"/>
        <color rgb="FF000000"/>
        <rFont val="Arial"/>
        <family val="2"/>
      </rPr>
      <t xml:space="preserve">con mortero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</si>
  <si>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</si>
  <si>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</si>
  <si>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</si>
  <si>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</si>
  <si>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</si>
  <si>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</si>
  <si>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</si>
  <si>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</si>
  <si>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</si>
  <si>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mt08cem010b</t>
  </si>
  <si>
    <t xml:space="preserve">kg</t>
  </si>
  <si>
    <t xml:space="preserve">Cemento Portland CEM I 32,5 R, en sacos, según UNE-EN 197-1.</t>
  </si>
  <si>
    <t xml:space="preserve">mt06mab010c</t>
  </si>
  <si>
    <t xml:space="preserve">m³</t>
  </si>
  <si>
    <t xml:space="preserve">Piedra granítica careada para mampostería, formada por mampuestos labrados por una sola cara que define su frente.</t>
  </si>
  <si>
    <t xml:space="preserve">mo021</t>
  </si>
  <si>
    <t xml:space="preserve">h</t>
  </si>
  <si>
    <t xml:space="preserve">Oficial 1ª colocador de piedra natural.</t>
  </si>
  <si>
    <t xml:space="preserve">mo055</t>
  </si>
  <si>
    <t xml:space="preserve">h</t>
  </si>
  <si>
    <t xml:space="preserve">Ayudante colocador de piedra natural.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</si>
  <si>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</si>
  <si>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</si>
  <si>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</si>
  <si>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</si>
  <si>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35,95€ en los primeros 10 años.</t>
  </si>
  <si>
    <t xml:space="preserve">Total:</t>
  </si>
  <si>
    <t xml:space="preserve">Referencia norma UNE y Título de la norma transposición de norma armonizada</t>
  </si>
  <si>
    <r>
      <rPr>
        <sz val="7.80"/>
        <color rgb="FF000000"/>
        <rFont val="Arial"/>
        <family val="2"/>
      </rPr>
      <t xml:space="preserve">Aplicabilidad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</si>
  <si>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Obligatoriedad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</si>
  <si>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</si>
  <si>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197-1:2000</t>
  </si>
  <si>
    <t xml:space="preserve">1+</t>
  </si>
  <si>
    <t xml:space="preserve">Cemento. Parte 1: Composición, especificaciones y criterios de conformidad de los cementos comunes.</t>
  </si>
  <si>
    <t xml:space="preserve">UNE-EN 197-1/A1:2005</t>
  </si>
  <si>
    <t xml:space="preserve">UNE-EN 197-1:2000/A3:2008</t>
  </si>
  <si>
    <t xml:space="preserve">(1) Fecha de aplicabilidad de la norma armonizada e inicio del período de coexistencia</t>
  </si>
  <si>
    <t xml:space="preserve">(2) Fecha final del período de coexistencia / entrada en vigor marcado CE</t>
  </si>
  <si>
    <t xml:space="preserve">(3) Sistema de evaluación de la conformidad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</si>
</sst>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left" vertical="center" wrapText="1"/>
    </xf>
    <xf numFmtId="0" fontId="0" fillId="0" borderId="7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5.54" customWidth="1"/>
    <col min="3" max="3" width="0.87" customWidth="1"/>
    <col min="4" max="4" width="2.91" customWidth="1"/>
    <col min="5" max="5" width="67.03" customWidth="1"/>
    <col min="6" max="6" width="1.02" customWidth="1"/>
    <col min="7" max="7" width="6.41" customWidth="1"/>
    <col min="8" max="8" width="4.66" customWidth="1"/>
    <col min="9" max="9" width="8.89" customWidth="1"/>
    <col min="10" max="10" width="4.66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1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0.360000</v>
      </c>
      <c r="H8" s="16">
        <v>115.300000</v>
      </c>
      <c r="I8" s="16"/>
      <c r="J8" s="16">
        <f ca="1">ROUND(INDIRECT(ADDRESS(ROW()+(0), COLUMN()+(-3), 1))*INDIRECT(ADDRESS(ROW()+(0), COLUMN()+(-2), 1)), 2)</f>
        <v>41.510000</v>
      </c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4.000000</v>
      </c>
      <c r="H9" s="20">
        <v>0.110000</v>
      </c>
      <c r="I9" s="20"/>
      <c r="J9" s="20">
        <f ca="1">ROUND(INDIRECT(ADDRESS(ROW()+(0), COLUMN()+(-3), 1))*INDIRECT(ADDRESS(ROW()+(0), COLUMN()+(-2), 1)), 2)</f>
        <v>0.440000</v>
      </c>
      <c r="K9" s="20"/>
    </row>
    <row r="10" spans="1:11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7"/>
      <c r="G10" s="19">
        <v>1.200000</v>
      </c>
      <c r="H10" s="20">
        <v>97.310000</v>
      </c>
      <c r="I10" s="20"/>
      <c r="J10" s="20">
        <f ca="1">ROUND(INDIRECT(ADDRESS(ROW()+(0), COLUMN()+(-3), 1))*INDIRECT(ADDRESS(ROW()+(0), COLUMN()+(-2), 1)), 2)</f>
        <v>116.770000</v>
      </c>
      <c r="K10" s="20"/>
    </row>
    <row r="11" spans="1:11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7"/>
      <c r="G11" s="19">
        <v>9.686000</v>
      </c>
      <c r="H11" s="20">
        <v>17.390000</v>
      </c>
      <c r="I11" s="20"/>
      <c r="J11" s="20">
        <f ca="1">ROUND(INDIRECT(ADDRESS(ROW()+(0), COLUMN()+(-3), 1))*INDIRECT(ADDRESS(ROW()+(0), COLUMN()+(-2), 1)), 2)</f>
        <v>168.440000</v>
      </c>
      <c r="K11" s="20"/>
    </row>
    <row r="12" spans="1:11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2"/>
      <c r="G12" s="23">
        <v>9.686000</v>
      </c>
      <c r="H12" s="24">
        <v>16.690000</v>
      </c>
      <c r="I12" s="24"/>
      <c r="J12" s="24">
        <f ca="1">ROUND(INDIRECT(ADDRESS(ROW()+(0), COLUMN()+(-3), 1))*INDIRECT(ADDRESS(ROW()+(0), COLUMN()+(-2), 1)), 2)</f>
        <v>161.660000</v>
      </c>
      <c r="K12" s="24"/>
    </row>
    <row r="13" spans="1:11" ht="12.00" thickBot="1" customHeight="1">
      <c r="A13" s="17"/>
      <c r="B13" s="17"/>
      <c r="C13" s="12" t="s">
        <v>26</v>
      </c>
      <c r="D13" s="12"/>
      <c r="E13" s="10" t="s">
        <v>27</v>
      </c>
      <c r="F13" s="10"/>
      <c r="G13" s="14">
        <v>2.000000</v>
      </c>
      <c r="H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488.820000</v>
      </c>
      <c r="I13" s="16"/>
      <c r="J13" s="16">
        <f ca="1">ROUND(INDIRECT(ADDRESS(ROW()+(0), COLUMN()+(-3), 1))*INDIRECT(ADDRESS(ROW()+(0), COLUMN()+(-2), 1))/100, 2)</f>
        <v>9.780000</v>
      </c>
      <c r="K13" s="16"/>
    </row>
    <row r="14" spans="1:11" ht="12.00" thickBot="1" customHeight="1">
      <c r="A14" s="22"/>
      <c r="B14" s="22"/>
      <c r="C14" s="21" t="s">
        <v>28</v>
      </c>
      <c r="D14" s="21"/>
      <c r="E14" s="22" t="s">
        <v>29</v>
      </c>
      <c r="F14" s="22"/>
      <c r="G14" s="23">
        <v>3.000000</v>
      </c>
      <c r="H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498.600000</v>
      </c>
      <c r="I14" s="24"/>
      <c r="J14" s="24">
        <f ca="1">ROUND(INDIRECT(ADDRESS(ROW()+(0), COLUMN()+(-3), 1))*INDIRECT(ADDRESS(ROW()+(0), COLUMN()+(-2), 1))/100, 2)</f>
        <v>14.960000</v>
      </c>
      <c r="K14" s="24"/>
    </row>
    <row r="15" spans="1:11" ht="12.00" thickBot="1" customHeight="1">
      <c r="A15" s="6" t="s">
        <v>30</v>
      </c>
      <c r="B15" s="6"/>
      <c r="C15" s="7"/>
      <c r="D15" s="7"/>
      <c r="E15" s="7"/>
      <c r="F15" s="7"/>
      <c r="G15" s="25"/>
      <c r="H15" s="6" t="s">
        <v>31</v>
      </c>
      <c r="I15" s="6"/>
      <c r="J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513.560000</v>
      </c>
      <c r="K15" s="26"/>
    </row>
    <row r="18" spans="1:11" ht="21.60" thickBot="1" customHeight="1">
      <c r="A18" s="27" t="s">
        <v>32</v>
      </c>
      <c r="B18" s="27"/>
      <c r="C18" s="27"/>
      <c r="D18" s="27"/>
      <c r="E18" s="27"/>
      <c r="F18" s="27" t="s">
        <v>33</v>
      </c>
      <c r="G18" s="27"/>
      <c r="H18" s="27"/>
      <c r="I18" s="27" t="s">
        <v>34</v>
      </c>
      <c r="J18" s="27"/>
      <c r="K18" s="27" t="s">
        <v>35</v>
      </c>
    </row>
    <row r="19" spans="1:11" ht="12.00" thickBot="1" customHeight="1">
      <c r="A19" s="28" t="s">
        <v>36</v>
      </c>
      <c r="B19" s="28"/>
      <c r="C19" s="28"/>
      <c r="D19" s="28"/>
      <c r="E19" s="28"/>
      <c r="F19" s="29">
        <v>142001.000000</v>
      </c>
      <c r="G19" s="29"/>
      <c r="H19" s="29"/>
      <c r="I19" s="29">
        <v>142002.000000</v>
      </c>
      <c r="J19" s="29"/>
      <c r="K19" s="29" t="s">
        <v>37</v>
      </c>
    </row>
    <row r="20" spans="1:11" ht="21.60" thickBot="1" customHeight="1">
      <c r="A20" s="30" t="s">
        <v>38</v>
      </c>
      <c r="B20" s="30"/>
      <c r="C20" s="30"/>
      <c r="D20" s="30"/>
      <c r="E20" s="30"/>
      <c r="F20" s="31"/>
      <c r="G20" s="31"/>
      <c r="H20" s="31"/>
      <c r="I20" s="31"/>
      <c r="J20" s="31"/>
      <c r="K20" s="31"/>
    </row>
    <row r="21" spans="1:11" ht="12.00" thickBot="1" customHeight="1">
      <c r="A21" s="30" t="s">
        <v>39</v>
      </c>
      <c r="B21" s="30"/>
      <c r="C21" s="30"/>
      <c r="D21" s="30"/>
      <c r="E21" s="30"/>
      <c r="F21" s="31">
        <v>122005.000000</v>
      </c>
      <c r="G21" s="31"/>
      <c r="H21" s="31"/>
      <c r="I21" s="31">
        <v>122006.000000</v>
      </c>
      <c r="J21" s="31"/>
      <c r="K21" s="31"/>
    </row>
    <row r="22" spans="1:11" ht="12.00" thickBot="1" customHeight="1">
      <c r="A22" s="32" t="s">
        <v>40</v>
      </c>
      <c r="B22" s="32"/>
      <c r="C22" s="32"/>
      <c r="D22" s="32"/>
      <c r="E22" s="32"/>
      <c r="F22" s="33">
        <v>142008.000000</v>
      </c>
      <c r="G22" s="33"/>
      <c r="H22" s="33"/>
      <c r="I22" s="33">
        <v>142009.000000</v>
      </c>
      <c r="J22" s="33"/>
      <c r="K22" s="33"/>
    </row>
    <row r="25" spans="1:1" ht="11.40" thickBot="1" customHeight="1">
      <c r="A25" s="1" t="s">
        <v>41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11.40" thickBot="1" customHeight="1">
      <c r="A26" s="1" t="s">
        <v>42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11.40" thickBot="1" customHeight="1">
      <c r="A27" s="1" t="s">
        <v>43</v>
      </c>
      <c r="B27" s="1"/>
      <c r="C27" s="1"/>
      <c r="D27" s="1"/>
      <c r="E27" s="1"/>
      <c r="F27" s="1"/>
      <c r="G27" s="1"/>
      <c r="H27" s="1"/>
      <c r="I27" s="1"/>
      <c r="J27" s="1"/>
      <c r="K27" s="1"/>
    </row>
  </sheetData>
  <mergeCells count="66">
    <mergeCell ref="A1:K1"/>
    <mergeCell ref="B3:C3"/>
    <mergeCell ref="D3:K3"/>
    <mergeCell ref="A4:K4"/>
    <mergeCell ref="A7:B7"/>
    <mergeCell ref="C7:D7"/>
    <mergeCell ref="E7:F7"/>
    <mergeCell ref="H7:I7"/>
    <mergeCell ref="J7:K7"/>
    <mergeCell ref="A8:B8"/>
    <mergeCell ref="C8:D8"/>
    <mergeCell ref="E8:F8"/>
    <mergeCell ref="H8:I8"/>
    <mergeCell ref="J8:K8"/>
    <mergeCell ref="A9:B9"/>
    <mergeCell ref="C9:D9"/>
    <mergeCell ref="E9:F9"/>
    <mergeCell ref="H9:I9"/>
    <mergeCell ref="J9:K9"/>
    <mergeCell ref="A10:B10"/>
    <mergeCell ref="C10:D10"/>
    <mergeCell ref="E10:F10"/>
    <mergeCell ref="H10:I10"/>
    <mergeCell ref="J10:K10"/>
    <mergeCell ref="A11:B11"/>
    <mergeCell ref="C11:D11"/>
    <mergeCell ref="E11:F11"/>
    <mergeCell ref="H11:I11"/>
    <mergeCell ref="J11:K11"/>
    <mergeCell ref="A12:B12"/>
    <mergeCell ref="C12:D12"/>
    <mergeCell ref="E12:F12"/>
    <mergeCell ref="H12:I12"/>
    <mergeCell ref="J12:K12"/>
    <mergeCell ref="A13:B13"/>
    <mergeCell ref="C13:D13"/>
    <mergeCell ref="E13:F13"/>
    <mergeCell ref="H13:I13"/>
    <mergeCell ref="J13:K13"/>
    <mergeCell ref="A14:B14"/>
    <mergeCell ref="C14:D14"/>
    <mergeCell ref="E14:F14"/>
    <mergeCell ref="H14:I14"/>
    <mergeCell ref="J14:K14"/>
    <mergeCell ref="A15:F15"/>
    <mergeCell ref="H15:I15"/>
    <mergeCell ref="J15:K15"/>
    <mergeCell ref="A18:E18"/>
    <mergeCell ref="F18:H18"/>
    <mergeCell ref="I18:J18"/>
    <mergeCell ref="A19:E19"/>
    <mergeCell ref="F19:H19"/>
    <mergeCell ref="I19:J19"/>
    <mergeCell ref="K19:K22"/>
    <mergeCell ref="A20:E20"/>
    <mergeCell ref="F20:H20"/>
    <mergeCell ref="I20:J20"/>
    <mergeCell ref="A21:E21"/>
    <mergeCell ref="F21:H21"/>
    <mergeCell ref="I21:J21"/>
    <mergeCell ref="A22:E22"/>
    <mergeCell ref="F22:H22"/>
    <mergeCell ref="I22:J22"/>
    <mergeCell ref="A25:K25"/>
    <mergeCell ref="A26:K26"/>
    <mergeCell ref="A27:K27"/>
  </mergeCells>
  <pageMargins left="0.620079" right="0.472441" top="0.472441" bottom="0.472441" header="0.0" footer="0.0"/>
  <pageSetup paperSize="9" orientation="portrait"/>
  <rowBreaks count="0" manualBreakCount="0">
    </rowBreaks>
</worksheet>
</file>