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<sst xmlns="http://schemas.openxmlformats.org/spreadsheetml/2006/main" count="93" uniqueCount="93">
  <si>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</si>
  <si>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EHR020</t>
  </si>
  <si>
    <t xml:space="preserve">m²</t>
  </si>
  <si>
    <t xml:space="preserve">Forjado reticular con casetón perdido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</si>
  <si>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con un volumen total de hormigón en forjado con casetón perdido y pilares de 0,201 m³/m², y acero UNE-EN 10080 B 500 S en zona de ábacos, vigas, nervios, zunchos y pilares, con una cuantía total de 24 kg/m², compuesta de los siguientes elementos: FORJADO RETICULAR: horizontal, con 15% de zonas macizas, canto 30 = 25+5 cm; nervios de hormigón "in situ" de 10 cm de espesor, intereje 80 cm; bloque de hormigón, 70x23x25 cm; capa de compresión de 5 cm de espesor, con armadura de reparto formada por malla electrosoldada ME 20x20 Ø 5-5 B 500 T 6x2,20 UNE-EN 10080;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</si>
  <si>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</si>
  <si>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</si>
  <si>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</si>
  <si>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</si>
  <si>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</si>
  <si>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</si>
  <si>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</si>
  <si>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</si>
  <si>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</si>
  <si>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</si>
  <si>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</si>
  <si>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</si>
  <si>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</si>
  <si>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</si>
  <si>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</si>
  <si>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</si>
  <si>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</si>
  <si>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</si>
  <si>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</si>
  <si>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</si>
  <si>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</si>
  <si>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</si>
  <si>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</si>
  <si>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</si>
  <si>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</si>
  <si>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</si>
  <si>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</si>
  <si>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</si>
  <si>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</si>
  <si>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</si>
  <si>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</si>
  <si>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</si>
  <si>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</si>
  <si>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forjado reticular, según UNE-EN 13224. Incluso piezas especiales.</t>
  </si>
  <si>
    <t xml:space="preserve">mt07aco020g</t>
  </si>
  <si>
    <t xml:space="preserve">Ud</t>
  </si>
  <si>
    <t xml:space="preserve">Separador homologado para forjados reticulares.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</si>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</sst>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87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0.034</v>
      </c>
      <c r="H12" s="11"/>
      <c r="I12" s="12">
        <v>19.25</v>
      </c>
      <c r="J12" s="12">
        <f ca="1">ROUND(INDIRECT(ADDRESS(ROW()+(0), COLUMN()+(-3), 1))*INDIRECT(ADDRESS(ROW()+(0), COLUMN()+(-1), 1)), 2)</f>
        <v>0.65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0.044</v>
      </c>
      <c r="H13" s="11"/>
      <c r="I13" s="12">
        <v>45.5</v>
      </c>
      <c r="J13" s="12">
        <f ca="1">ROUND(INDIRECT(ADDRESS(ROW()+(0), COLUMN()+(-3), 1))*INDIRECT(ADDRESS(ROW()+(0), COLUMN()+(-1), 1)), 2)</f>
        <v>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0.007</v>
      </c>
      <c r="H14" s="11"/>
      <c r="I14" s="12">
        <v>102</v>
      </c>
      <c r="J14" s="12">
        <f ca="1">ROUND(INDIRECT(ADDRESS(ROW()+(0), COLUMN()+(-3), 1))*INDIRECT(ADDRESS(ROW()+(0), COLUMN()+(-1), 1)), 2)</f>
        <v>0.71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</v>
      </c>
      <c r="J17" s="12">
        <f ca="1">ROUND(INDIRECT(ADDRESS(ROW()+(0), COLUMN()+(-3), 1))*INDIRECT(ADDRESS(ROW()+(0), COLUMN()+(-1), 1)), 2)</f>
        <v>0.05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4.244</v>
      </c>
      <c r="H18" s="11"/>
      <c r="I18" s="12">
        <v>1.78</v>
      </c>
      <c r="J18" s="12">
        <f ca="1">ROUND(INDIRECT(ADDRESS(ROW()+(0), COLUMN()+(-3), 1))*INDIRECT(ADDRESS(ROW()+(0), COLUMN()+(-1), 1)), 2)</f>
        <v>7.55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1.2</v>
      </c>
      <c r="H19" s="11"/>
      <c r="I19" s="12">
        <v>0.06</v>
      </c>
      <c r="J19" s="12">
        <f ca="1">ROUND(INDIRECT(ADDRESS(ROW()+(0), COLUMN()+(-3), 1))*INDIRECT(ADDRESS(ROW()+(0), COLUMN()+(-1), 1)), 2)</f>
        <v>0.07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24</v>
      </c>
      <c r="H20" s="11"/>
      <c r="I20" s="12">
        <v>1.6</v>
      </c>
      <c r="J20" s="12">
        <f ca="1">ROUND(INDIRECT(ADDRESS(ROW()+(0), COLUMN()+(-3), 1))*INDIRECT(ADDRESS(ROW()+(0), COLUMN()+(-1), 1)), 2)</f>
        <v>38.4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0.177</v>
      </c>
      <c r="H21" s="11"/>
      <c r="I21" s="12">
        <v>1.5</v>
      </c>
      <c r="J21" s="12">
        <f ca="1">ROUND(INDIRECT(ADDRESS(ROW()+(0), COLUMN()+(-3), 1))*INDIRECT(ADDRESS(ROW()+(0), COLUMN()+(-1), 1)), 2)</f>
        <v>0.27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0.211</v>
      </c>
      <c r="H23" s="11"/>
      <c r="I23" s="12">
        <v>92.2</v>
      </c>
      <c r="J23" s="12">
        <f ca="1">ROUND(INDIRECT(ADDRESS(ROW()+(0), COLUMN()+(-3), 1))*INDIRECT(ADDRESS(ROW()+(0), COLUMN()+(-1), 1)), 2)</f>
        <v>19.45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>
        <f ca="1">ROUND(INDIRECT(ADDRESS(ROW()+(0), COLUMN()+(-3), 1))*INDIRECT(ADDRESS(ROW()+(0), COLUMN()+(-1), 1)), 2)</f>
        <v>0.23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73.94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0.841</v>
      </c>
      <c r="H27" s="11"/>
      <c r="I27" s="12">
        <v>23.46</v>
      </c>
      <c r="J27" s="12">
        <f ca="1">ROUND(INDIRECT(ADDRESS(ROW()+(0), COLUMN()+(-3), 1))*INDIRECT(ADDRESS(ROW()+(0), COLUMN()+(-1), 1)), 2)</f>
        <v>19.73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0.851</v>
      </c>
      <c r="H28" s="11"/>
      <c r="I28" s="12">
        <v>22.67</v>
      </c>
      <c r="J28" s="12">
        <f ca="1">ROUND(INDIRECT(ADDRESS(ROW()+(0), COLUMN()+(-3), 1))*INDIRECT(ADDRESS(ROW()+(0), COLUMN()+(-1), 1)), 2)</f>
        <v>19.29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0.276</v>
      </c>
      <c r="H29" s="11"/>
      <c r="I29" s="12">
        <v>23.46</v>
      </c>
      <c r="J29" s="12">
        <f ca="1">ROUND(INDIRECT(ADDRESS(ROW()+(0), COLUMN()+(-3), 1))*INDIRECT(ADDRESS(ROW()+(0), COLUMN()+(-1), 1)), 2)</f>
        <v>6.47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0.276</v>
      </c>
      <c r="H30" s="11"/>
      <c r="I30" s="12">
        <v>22.67</v>
      </c>
      <c r="J30" s="12">
        <f ca="1">ROUND(INDIRECT(ADDRESS(ROW()+(0), COLUMN()+(-3), 1))*INDIRECT(ADDRESS(ROW()+(0), COLUMN()+(-1), 1)), 2)</f>
        <v>6.26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0.06</v>
      </c>
      <c r="H31" s="11"/>
      <c r="I31" s="12">
        <v>23.46</v>
      </c>
      <c r="J31" s="12">
        <f ca="1">ROUND(INDIRECT(ADDRESS(ROW()+(0), COLUMN()+(-3), 1))*INDIRECT(ADDRESS(ROW()+(0), COLUMN()+(-1), 1)), 2)</f>
        <v>1.41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0.242</v>
      </c>
      <c r="H32" s="13"/>
      <c r="I32" s="14">
        <v>22.67</v>
      </c>
      <c r="J32" s="14">
        <f ca="1">ROUND(INDIRECT(ADDRESS(ROW()+(0), COLUMN()+(-3), 1))*INDIRECT(ADDRESS(ROW()+(0), COLUMN()+(-1), 1)), 2)</f>
        <v>5.49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58.65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132.59</v>
      </c>
      <c r="J35" s="14">
        <f ca="1">ROUND(INDIRECT(ADDRESS(ROW()+(0), COLUMN()+(-3), 1))*INDIRECT(ADDRESS(ROW()+(0), COLUMN()+(-1), 1))/100, 2)</f>
        <v>2.65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135.24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182012</v>
      </c>
      <c r="G40" s="29"/>
      <c r="H40" s="29">
        <v>182013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