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<sst xmlns="http://schemas.openxmlformats.org/spreadsheetml/2006/main" count="39" uniqueCount="39">
  <si>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</si>
  <si>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EHY032</t>
  </si>
  <si>
    <t xml:space="preserve">l</t>
  </si>
  <si>
    <t xml:space="preserve">Mortero de fraguado rápido para anclajes y fijaciones en estructuras de hormigón, a base de cemento.</t>
  </si>
  <si>
    <r>
      <rPr>
        <sz val="8.25"/>
        <color rgb="FF000000"/>
        <rFont val="Arial"/>
        <family val="2"/>
      </rPr>
      <t xml:space="preserve">Aplicación manual de mortero cementoso, de alta resistencia mecánica y de fraguado rápido (5 minutos), con una resistencia a compresión a 28 días mayor o igual a 50 N/mm², según UNE-EN 1504-6, compuesto de cementos especiales, áridos seleccionados y aditivos, exento de cloruros, con acabado superficial alisado con llana, para ejecución de anclaje o fijación en reparación no estructural de edificios y estructuras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</si>
  <si>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</si>
  <si>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</si>
  <si>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</si>
  <si>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</si>
  <si>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</si>
  <si>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</si>
  <si>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</si>
  <si>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mt09reh096a</t>
  </si>
  <si>
    <t xml:space="preserve">kg</t>
  </si>
  <si>
    <t xml:space="preserve">Mortero cementoso, de alta resistencia mecánica y de fraguado rápido (5 minutos), con una resistencia a compresión a 28 días mayor o igual a 50 N/mm², según UNE-EN 1504-6, con resistencia a la intemperie y alta resistencia a ciclos de congelamiento y deshielo, para anclajes y fijaciones en reparaciones no estructurales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</si>
  <si>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</si>
  <si>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</si>
  <si>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</si>
  <si>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</si>
  <si>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</si>
  <si>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</si>
  <si>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</si>
  <si>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</si>
  <si>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</si>
  <si>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</si>
  <si>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</si>
  <si>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</si>
  <si>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</si>
  <si>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</si>
  <si>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</si>
  <si>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</si>
  <si>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</si>
  <si>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</si>
  <si>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1504-6:2007</t>
  </si>
  <si>
    <t xml:space="preserve">1/2+/3/4</t>
  </si>
  <si>
    <t xml:space="preserve">Productos y sistemas para la protección y reparación de estructuras de hormigón. Definiciones, requisitos, control de calidad y evaluación de la conformidad. Parte 6: Anclajes de armaduras de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</si>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</sst>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7.65" customWidth="1"/>
    <col min="4" max="4" width="72.42" customWidth="1"/>
    <col min="5" max="5" width="3.57" customWidth="1"/>
    <col min="6" max="6" width="9.35" customWidth="1"/>
    <col min="7" max="7" width="4.76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2">
        <v>2.1</v>
      </c>
      <c r="G10" s="12"/>
      <c r="H10" s="14">
        <v>1.55</v>
      </c>
      <c r="I10" s="14">
        <f ca="1">ROUND(INDIRECT(ADDRESS(ROW()+(0), COLUMN()+(-3), 1))*INDIRECT(ADDRESS(ROW()+(0), COLUMN()+(-1), 1)), 2)</f>
        <v>3.26</v>
      </c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3.26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"/>
      <c r="F13" s="11">
        <v>0.031</v>
      </c>
      <c r="G13" s="11"/>
      <c r="H13" s="13">
        <v>18.91</v>
      </c>
      <c r="I13" s="13">
        <f ca="1">ROUND(INDIRECT(ADDRESS(ROW()+(0), COLUMN()+(-3), 1))*INDIRECT(ADDRESS(ROW()+(0), COLUMN()+(-1), 1)), 2)</f>
        <v>0.59</v>
      </c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2">
        <v>0.031</v>
      </c>
      <c r="G14" s="12"/>
      <c r="H14" s="14">
        <v>17.64</v>
      </c>
      <c r="I14" s="14">
        <f ca="1">ROUND(INDIRECT(ADDRESS(ROW()+(0), COLUMN()+(-3), 1))*INDIRECT(ADDRESS(ROW()+(0), COLUMN()+(-1), 1)), 2)</f>
        <v>0.55</v>
      </c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1.14</v>
      </c>
    </row>
    <row r="16" spans="1:9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8"/>
      <c r="H16" s="15"/>
      <c r="I16" s="15"/>
    </row>
    <row r="17" spans="1:9" ht="13.50" thickBot="1" customHeight="1">
      <c r="A17" s="19"/>
      <c r="B17" s="19"/>
      <c r="C17" s="20" t="s">
        <v>25</v>
      </c>
      <c r="D17" s="19" t="s">
        <v>26</v>
      </c>
      <c r="E17" s="19"/>
      <c r="F17" s="12">
        <v>2</v>
      </c>
      <c r="G17" s="12"/>
      <c r="H17" s="14">
        <f ca="1">ROUND(SUM(INDIRECT(ADDRESS(ROW()+(-2), COLUMN()+(1), 1)),INDIRECT(ADDRESS(ROW()+(-6), COLUMN()+(1), 1))), 2)</f>
        <v>4.4</v>
      </c>
      <c r="I17" s="14">
        <f ca="1">ROUND(INDIRECT(ADDRESS(ROW()+(0), COLUMN()+(-3), 1))*INDIRECT(ADDRESS(ROW()+(0), COLUMN()+(-1), 1))/100, 2)</f>
        <v>0.09</v>
      </c>
    </row>
    <row r="18" spans="1:9" ht="13.50" thickBot="1" customHeight="1">
      <c r="A18" s="21" t="s">
        <v>27</v>
      </c>
      <c r="B18" s="21"/>
      <c r="C18" s="22"/>
      <c r="D18" s="23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4.49</v>
      </c>
    </row>
    <row r="21" spans="1:9" ht="13.50" thickBot="1" customHeight="1">
      <c r="A21" s="27" t="s">
        <v>29</v>
      </c>
      <c r="B21" s="27"/>
      <c r="C21" s="27"/>
      <c r="D21" s="27"/>
      <c r="E21" s="27" t="s">
        <v>30</v>
      </c>
      <c r="F21" s="27"/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9">
        <v>162007</v>
      </c>
      <c r="F22" s="29"/>
      <c r="G22" s="29">
        <v>112009</v>
      </c>
      <c r="H22" s="29"/>
      <c r="I22" s="29" t="s">
        <v>34</v>
      </c>
    </row>
    <row r="23" spans="1:9" ht="24.00" thickBot="1" customHeight="1">
      <c r="A23" s="30" t="s">
        <v>35</v>
      </c>
      <c r="B23" s="30"/>
      <c r="C23" s="30"/>
      <c r="D23" s="30"/>
      <c r="E23" s="31"/>
      <c r="F23" s="31"/>
      <c r="G23" s="31"/>
      <c r="H23" s="31"/>
      <c r="I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</row>
  </sheetData>
  <mergeCells count="4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H11"/>
    <mergeCell ref="A12:B12"/>
    <mergeCell ref="D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E18"/>
    <mergeCell ref="F18:H18"/>
    <mergeCell ref="A21:D21"/>
    <mergeCell ref="E21:F21"/>
    <mergeCell ref="G21:H21"/>
    <mergeCell ref="A22:D22"/>
    <mergeCell ref="E22:F23"/>
    <mergeCell ref="G22:H23"/>
    <mergeCell ref="I22:I23"/>
    <mergeCell ref="A23:D23"/>
    <mergeCell ref="A26:I26"/>
    <mergeCell ref="A27:I27"/>
    <mergeCell ref="A28:I28"/>
  </mergeCells>
  <pageMargins left="0.147638" right="0.147638" top="0.206693" bottom="0.206693" header="0.0" footer="0.0"/>
  <pageSetup paperSize="9" orientation="portrait"/>
  <rowBreaks count="0" manualBreakCount="0">
    </rowBreaks>
</worksheet>
</file>