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<sst xmlns="http://schemas.openxmlformats.org/spreadsheetml/2006/main" count="26" uniqueCount="26">
  <si>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</si>
  <si>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</si>
  <si>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</si>
  <si>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</si>
  <si>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abeto (Abies alba), de 10x20 a 15x25 cm de sección y hasta 6 m de longitud, calidad estructural MEG, clase resistente C24,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</si>
  <si>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</si>
  <si>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</si>
  <si>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</si>
  <si>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</si>
  <si>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</si>
  <si>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</si>
  <si>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mt07mee018fb</t>
  </si>
  <si>
    <t xml:space="preserve">m³</t>
  </si>
  <si>
    <t xml:space="preserve">Madera aserrada de abeto (Abies alba) con acabado cepillado, para vigueta de 10x20 a 15x25 cm de sección y hasta 6 m de longitud, para aplicaciones estructurales, calidad estructural MEG según UNE 56544, clase resistente C24 según UNE-EN 338 y UNE-EN 1912 y protección frente a agentes bióticos que se corresponde con la clase de penetración NP3 (6 mm en las caras laterales de la albura) según UNE-EN 351-1, trabajada en taller.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</si>
  <si>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</si>
  <si>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</si>
  <si>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</si>
  <si>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</si>
  <si>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</si>
  <si>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</si>
  <si>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</si>
  <si>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</si>
  <si>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</si>
  <si>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</si>
  <si>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121,99€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</si>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</sst>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4.23" customWidth="1"/>
    <col min="4" max="4" width="20.11" customWidth="1"/>
    <col min="5" max="5" width="36.28" customWidth="1"/>
    <col min="6" max="6" width="7.43" customWidth="1"/>
    <col min="7" max="7" width="6.12" customWidth="1"/>
    <col min="8" max="8" width="13.55" customWidth="1"/>
    <col min="9" max="9" width="13.4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</row>
    <row r="4" spans="1:9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</row>
    <row r="7" spans="1:9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 t="s">
        <v>10</v>
      </c>
    </row>
    <row r="8" spans="1:9" ht="60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6">
        <v>472.320000</v>
      </c>
      <c r="I8" s="16">
        <f ca="1">ROUND(INDIRECT(ADDRESS(ROW()+(0), COLUMN()+(-2), 1))*INDIRECT(ADDRESS(ROW()+(0), COLUMN()+(-1), 1)), 2)</f>
        <v>472.320000</v>
      </c>
    </row>
    <row r="9" spans="1:9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7.797000</v>
      </c>
      <c r="H9" s="20">
        <v>18.260000</v>
      </c>
      <c r="I9" s="20">
        <f ca="1">ROUND(INDIRECT(ADDRESS(ROW()+(0), COLUMN()+(-2), 1))*INDIRECT(ADDRESS(ROW()+(0), COLUMN()+(-1), 1)), 2)</f>
        <v>142.370000</v>
      </c>
    </row>
    <row r="10" spans="1:9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3.899000</v>
      </c>
      <c r="H10" s="24">
        <v>17.520000</v>
      </c>
      <c r="I10" s="24">
        <f ca="1">ROUND(INDIRECT(ADDRESS(ROW()+(0), COLUMN()+(-2), 1))*INDIRECT(ADDRESS(ROW()+(0), COLUMN()+(-1), 1)), 2)</f>
        <v>68.310000</v>
      </c>
    </row>
    <row r="11" spans="1:9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6">
        <f ca="1">ROUND(SUM(INDIRECT(ADDRESS(ROW()+(-1), COLUMN()+(1), 1)),INDIRECT(ADDRESS(ROW()+(-2), COLUMN()+(1), 1)),INDIRECT(ADDRESS(ROW()+(-3), COLUMN()+(1), 1))), 2)</f>
        <v>683.000000</v>
      </c>
      <c r="I11" s="16">
        <f ca="1">ROUND(INDIRECT(ADDRESS(ROW()+(0), COLUMN()+(-2), 1))*INDIRECT(ADDRESS(ROW()+(0), COLUMN()+(-1), 1))/100, 2)</f>
        <v>13.660000</v>
      </c>
    </row>
    <row r="12" spans="1:9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4">
        <f ca="1">ROUND(SUM(INDIRECT(ADDRESS(ROW()+(-1), COLUMN()+(1), 1)),INDIRECT(ADDRESS(ROW()+(-2), COLUMN()+(1), 1)),INDIRECT(ADDRESS(ROW()+(-3), COLUMN()+(1), 1)),INDIRECT(ADDRESS(ROW()+(-4), COLUMN()+(1), 1))), 2)</f>
        <v>696.660000</v>
      </c>
      <c r="I12" s="24">
        <f ca="1">ROUND(INDIRECT(ADDRESS(ROW()+(0), COLUMN()+(-2), 1))*INDIRECT(ADDRESS(ROW()+(0), COLUMN()+(-1), 1))/100, 2)</f>
        <v>20.900000</v>
      </c>
    </row>
    <row r="13" spans="1:9" ht="12.00" thickBot="1" customHeight="1">
      <c r="A13" s="6" t="s">
        <v>24</v>
      </c>
      <c r="B13" s="7"/>
      <c r="C13" s="7"/>
      <c r="D13" s="7"/>
      <c r="E13" s="7"/>
      <c r="F13" s="7"/>
      <c r="G13" s="25"/>
      <c r="H13" s="6" t="s">
        <v>25</v>
      </c>
      <c r="I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717.560000</v>
      </c>
    </row>
  </sheetData>
  <mergeCells count="11">
    <mergeCell ref="A1:I1"/>
    <mergeCell ref="A3:C3"/>
    <mergeCell ref="F3:G3"/>
    <mergeCell ref="A4:I4"/>
    <mergeCell ref="C7:F7"/>
    <mergeCell ref="C8:F8"/>
    <mergeCell ref="C9:F9"/>
    <mergeCell ref="C10:F10"/>
    <mergeCell ref="C11:F11"/>
    <mergeCell ref="C12:F12"/>
    <mergeCell ref="A13:F13"/>
  </mergeCells>
  <pageMargins left="0.620079" right="0.472441" top="0.472441" bottom="0.472441" header="0.0" footer="0.0"/>
  <pageSetup paperSize="9" orientation="portrait"/>
  <rowBreaks count="0" manualBreakCount="0">
    </rowBreaks>
</worksheet>
</file>