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<sst xmlns="http://schemas.openxmlformats.org/spreadsheetml/2006/main" count="26" uniqueCount="26">
  <si>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</si>
  <si>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EME010</t>
  </si>
  <si>
    <t xml:space="preserve">m³</t>
  </si>
  <si>
    <t xml:space="preserve">Vigueta de madera aserrada.</t>
  </si>
  <si>
    <r>
      <rPr>
        <b/>
        <sz val="7.80"/>
        <color rgb="FF000000"/>
        <rFont val="Arial"/>
        <family val="2"/>
      </rPr>
      <t xml:space="preserve">Vigueta de madera aserrada de pino laricio (Pinus nigra), de 7x14 a 9x18 cm de sección y hasta 5 m de longitud, calidad estructural MEG, clase resistente C18, protección de la madera con clase de penetración NP2,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</si>
  <si>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</si>
  <si>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</si>
  <si>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</si>
  <si>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</si>
  <si>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</si>
  <si>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</si>
  <si>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mt07mee018Ma</t>
  </si>
  <si>
    <t xml:space="preserve">m³</t>
  </si>
  <si>
    <t xml:space="preserve">Madera aserrada de pino laricio (Pinus nigra) con acabado cepillado, para vigueta de 7x14 a 9x18 cm de sección y hasta 5 m de longitud, para aplicaciones estructurales, calidad estructural MEG según UNE 56544, clase resistente C18 según UNE-EN 338 y UNE-EN 1912 y protección frente a agentes bióticos que se corresponde con la clase de penetración NP2 (3 mm en las caras laterales de la albura) según UNE-EN 351-1, trabajada en taller.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</si>
  <si>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</si>
  <si>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</si>
  <si>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</si>
  <si>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</si>
  <si>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</si>
  <si>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</si>
  <si>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</si>
  <si>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</si>
  <si>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</si>
  <si>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</si>
  <si>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130,77€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</si>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</sst>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3.93" customWidth="1"/>
    <col min="4" max="4" width="20.69" customWidth="1"/>
    <col min="5" max="5" width="33.08" customWidth="1"/>
    <col min="6" max="6" width="9.47" customWidth="1"/>
    <col min="7" max="7" width="4.81" customWidth="1"/>
    <col min="8" max="8" width="1.60" customWidth="1"/>
    <col min="9" max="9" width="12.68" customWidth="1"/>
    <col min="10" max="10" width="0.8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521.530000</v>
      </c>
      <c r="J8" s="16"/>
      <c r="K8" s="16">
        <f ca="1">ROUND(INDIRECT(ADDRESS(ROW()+(0), COLUMN()+(-4), 1))*INDIRECT(ADDRESS(ROW()+(0), COLUMN()+(-2), 1)), 2)</f>
        <v>521.530000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7.797000</v>
      </c>
      <c r="H9" s="19"/>
      <c r="I9" s="20">
        <v>18.260000</v>
      </c>
      <c r="J9" s="20"/>
      <c r="K9" s="20">
        <f ca="1">ROUND(INDIRECT(ADDRESS(ROW()+(0), COLUMN()+(-4), 1))*INDIRECT(ADDRESS(ROW()+(0), COLUMN()+(-2), 1)), 2)</f>
        <v>142.370000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3.899000</v>
      </c>
      <c r="H10" s="23"/>
      <c r="I10" s="24">
        <v>17.520000</v>
      </c>
      <c r="J10" s="24"/>
      <c r="K10" s="24">
        <f ca="1">ROUND(INDIRECT(ADDRESS(ROW()+(0), COLUMN()+(-4), 1))*INDIRECT(ADDRESS(ROW()+(0), COLUMN()+(-2), 1)), 2)</f>
        <v>68.310000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732.210000</v>
      </c>
      <c r="J11" s="16"/>
      <c r="K11" s="16">
        <f ca="1">ROUND(INDIRECT(ADDRESS(ROW()+(0), COLUMN()+(-4), 1))*INDIRECT(ADDRESS(ROW()+(0), COLUMN()+(-2), 1))/100, 2)</f>
        <v>14.640000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746.850000</v>
      </c>
      <c r="J12" s="24"/>
      <c r="K12" s="24">
        <f ca="1">ROUND(INDIRECT(ADDRESS(ROW()+(0), COLUMN()+(-4), 1))*INDIRECT(ADDRESS(ROW()+(0), COLUMN()+(-2), 1))/100, 2)</f>
        <v>22.410000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769.260000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