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<sst xmlns="http://schemas.openxmlformats.org/spreadsheetml/2006/main" count="32" uniqueCount="32">
  <si>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</si>
  <si>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EMT011</t>
  </si>
  <si>
    <t xml:space="preserve">m²</t>
  </si>
  <si>
    <t xml:space="preserve">Entablado base de tablero estructural de madera, para forjado de cubierta inclinada.</t>
  </si>
  <si>
    <r>
      <rPr>
        <sz val="8.25"/>
        <color rgb="FF000000"/>
        <rFont val="Arial"/>
        <family val="2"/>
      </rPr>
      <t xml:space="preserve">Entablado base de </t>
    </r>
    <r>
      <rPr>
        <b/>
        <sz val="8.25"/>
        <color rgb="FF000000"/>
        <rFont val="Arial"/>
        <family val="2"/>
      </rPr>
      <t xml:space="preserve">tablero estructural de madera, de 18 mm de espesor</t>
    </r>
    <r>
      <rPr>
        <sz val="8.25"/>
        <color rgb="FF000000"/>
        <rFont val="Arial"/>
        <family val="2"/>
      </rPr>
      <t xml:space="preserve">, para forjado de cubierta inclinada, colocado con fijaciones mecánicas.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</si>
  <si>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</si>
  <si>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</si>
  <si>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</si>
  <si>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</si>
  <si>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</si>
  <si>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</si>
  <si>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</si>
  <si>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mt08eff040a</t>
  </si>
  <si>
    <t xml:space="preserve">m²</t>
  </si>
  <si>
    <t xml:space="preserve">Tablero estructural de madera para uso en ambiente húmedo, de 2500x1250 mm y 18 mm de espesor, según UNE-EN 312.</t>
  </si>
  <si>
    <t xml:space="preserve">mt50spa101</t>
  </si>
  <si>
    <t xml:space="preserve">kg</t>
  </si>
  <si>
    <t xml:space="preserve">Clavos de acero.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</si>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</sst>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58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6.940000</v>
      </c>
      <c r="H10" s="11">
        <f ca="1">ROUND(INDIRECT(ADDRESS(ROW()+(0), COLUMN()+(-2), 1))*INDIRECT(ADDRESS(ROW()+(0), COLUMN()+(-1), 1)), 2)</f>
        <v>7.290000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0.150000</v>
      </c>
      <c r="G11" s="13">
        <v>1.300000</v>
      </c>
      <c r="H11" s="13">
        <f ca="1">ROUND(INDIRECT(ADDRESS(ROW()+(0), COLUMN()+(-2), 1))*INDIRECT(ADDRESS(ROW()+(0), COLUMN()+(-1), 1)), 2)</f>
        <v>0.200000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7.490000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0.209000</v>
      </c>
      <c r="G14" s="11">
        <v>18.520000</v>
      </c>
      <c r="H14" s="11">
        <f ca="1">ROUND(INDIRECT(ADDRESS(ROW()+(0), COLUMN()+(-2), 1))*INDIRECT(ADDRESS(ROW()+(0), COLUMN()+(-1), 1)), 2)</f>
        <v>3.870000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0.104000</v>
      </c>
      <c r="G15" s="13">
        <v>17.800000</v>
      </c>
      <c r="H15" s="13">
        <f ca="1">ROUND(INDIRECT(ADDRESS(ROW()+(0), COLUMN()+(-2), 1))*INDIRECT(ADDRESS(ROW()+(0), COLUMN()+(-1), 1)), 2)</f>
        <v>1.850000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5.720000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13.210000</v>
      </c>
      <c r="H18" s="13">
        <f ca="1">ROUND(INDIRECT(ADDRESS(ROW()+(0), COLUMN()+(-2), 1))*INDIRECT(ADDRESS(ROW()+(0), COLUMN()+(-1), 1))/100, 2)</f>
        <v>0.260000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13.470000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