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<sst xmlns="http://schemas.openxmlformats.org/spreadsheetml/2006/main" count="32" uniqueCount="32">
  <si>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</si>
  <si>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FAT010</t>
  </si>
  <si>
    <t xml:space="preserve">m²</t>
  </si>
  <si>
    <t xml:space="preserve">Revestimiento exterior de fachada ventilada, de tejido metálico con plaquetas.</t>
  </si>
  <si>
    <r>
      <rPr>
        <sz val="8.25"/>
        <color rgb="FF000000"/>
        <rFont val="Arial"/>
        <family val="2"/>
      </rPr>
      <t xml:space="preserve">Revestimiento exterior de fachada ventilada, de tejido metálico, formado por pletinas ensambladas con conectores, y plaquetas fijas de HPL, subestructura soporte de acero inoxidable AISI 316, compuesta de líneas de carga y de bloqueo, tornillos, tuercas y arandelas de acero inoxidable A4. Incluso anclajes químicos para la fijación de la subestructura soporte al paramento. El precio no incluye el aislamiento térmico.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</si>
  <si>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</si>
  <si>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</si>
  <si>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</si>
  <si>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</si>
  <si>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</si>
  <si>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</si>
  <si>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</si>
  <si>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mt26btr050d</t>
  </si>
  <si>
    <t xml:space="preserve">m²</t>
  </si>
  <si>
    <t xml:space="preserve">Tejido metálico, formado por pletinas ensambladas con conectores, y plaquetas fijas de HPL, subestructura soporte de acero inoxidable AISI 316, compuesta de líneas de carga y de bloqueo, tornillos, tuercas y arandelas de acero inoxidable A4.</t>
  </si>
  <si>
    <t xml:space="preserve">mt26aaq010f</t>
  </si>
  <si>
    <t xml:space="preserve">Ud</t>
  </si>
  <si>
    <t xml:space="preserve">Anclaje químico compuesto por resina y varilla roscada de acero inoxidable A4-70, según UNE-EN ISO 3506-1; con tuerca y arandela, de 12 mm de diámetro.</t>
  </si>
  <si>
    <t xml:space="preserve">Subtotal materiales:</t>
  </si>
  <si>
    <t xml:space="preserve">Mano de obra</t>
  </si>
  <si>
    <t xml:space="preserve">mo052</t>
  </si>
  <si>
    <t xml:space="preserve">h</t>
  </si>
  <si>
    <t xml:space="preserve">Oficial 1ª montador de sistemas de fachadas prefabricadas.</t>
  </si>
  <si>
    <t xml:space="preserve">mo099</t>
  </si>
  <si>
    <t xml:space="preserve">h</t>
  </si>
  <si>
    <t xml:space="preserve">Ayudante montador de sistemas de fachadas prefabricadas.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</si>
  <si>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</si>
  <si>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</si>
  <si>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</si>
  <si>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</si>
  <si>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6,01€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</si>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</sst>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5.44" customWidth="1"/>
    <col min="5" max="5" width="74.80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112.1</v>
      </c>
      <c r="H10" s="12">
        <f ca="1">ROUND(INDIRECT(ADDRESS(ROW()+(0), COLUMN()+(-2), 1))*INDIRECT(ADDRESS(ROW()+(0), COLUMN()+(-1), 1)), 2)</f>
        <v>117.71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4</v>
      </c>
      <c r="G11" s="14">
        <v>4.9</v>
      </c>
      <c r="H11" s="14">
        <f ca="1">ROUND(INDIRECT(ADDRESS(ROW()+(0), COLUMN()+(-2), 1))*INDIRECT(ADDRESS(ROW()+(0), COLUMN()+(-1), 1)), 2)</f>
        <v>19.6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137.31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0.69</v>
      </c>
      <c r="G14" s="12">
        <v>23.16</v>
      </c>
      <c r="H14" s="12">
        <f ca="1">ROUND(INDIRECT(ADDRESS(ROW()+(0), COLUMN()+(-2), 1))*INDIRECT(ADDRESS(ROW()+(0), COLUMN()+(-1), 1)), 2)</f>
        <v>15.98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0.69</v>
      </c>
      <c r="G15" s="14">
        <v>21.78</v>
      </c>
      <c r="H15" s="14">
        <f ca="1">ROUND(INDIRECT(ADDRESS(ROW()+(0), COLUMN()+(-2), 1))*INDIRECT(ADDRESS(ROW()+(0), COLUMN()+(-1), 1)), 2)</f>
        <v>15.03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31.01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168.32</v>
      </c>
      <c r="H18" s="14">
        <f ca="1">ROUND(INDIRECT(ADDRESS(ROW()+(0), COLUMN()+(-2), 1))*INDIRECT(ADDRESS(ROW()+(0), COLUMN()+(-1), 1))/100, 2)</f>
        <v>3.37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171.69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