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<sst xmlns="http://schemas.openxmlformats.org/spreadsheetml/2006/main" count="89" uniqueCount="89">
  <si>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</si>
  <si>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FBY080</t>
  </si>
  <si>
    <t xml:space="preserve">m²</t>
  </si>
  <si>
    <t xml:space="preserve">Tabique de placas de yeso laminado, para cerramiento de hueco de ascensor. Sistema "PLACO".</t>
  </si>
  <si>
    <r>
      <rPr>
        <sz val="8.25"/>
        <color rgb="FF000000"/>
        <rFont val="Arial"/>
        <family val="2"/>
      </rPr>
      <t xml:space="preserve">Cerramiento de hueco de ascensor mediante el sistema Shaftwall EI 120 "PLACO" de tabique múltiple, con una resistencia al fuego de 120 minutos, de 4,50 m de altura máxima y 105 mm de espesor total, con nivel de calidad del acabado estándar (Q2), formado por una estructura simple, de perfiles de chapa de acero galvanizado de 60 mm de anchura, a base de canales (elementos horizontales) 62SC55, 62C50 y 62J70, montantes (elementos verticales) 60I70, separados 600 mm entre sí y perfiles de fijación G102, a la que se atornillan cuatro placas en total una placa Coreboard en una cara y tres placas cortafuegos (PPF) en la otra cara. Incluso banda cortafuegos Firestrip; fijaciones para el anclaje de canales y montantes metálicos; sellador Sealant; tornillería para la fijación de las placas; cinta de papel con refuerzo metálico "PLACO" y pasta y cinta para el tratamiento de juntas. El precio incluye la resolución de encuentros y puntos singulares,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</si>
  <si>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</si>
  <si>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</si>
  <si>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</si>
  <si>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</si>
  <si>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</si>
  <si>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</si>
  <si>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</si>
  <si>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mt12sap020a</t>
  </si>
  <si>
    <t xml:space="preserve">m</t>
  </si>
  <si>
    <t xml:space="preserve">Canal de perfil de acero galvanizado, 60SC55 "PLACO", fabricado mediante laminación en frío, 60x30 mm de sección y 0,6 mm de espesor, según UNE-EN 14195.</t>
  </si>
  <si>
    <t xml:space="preserve">mt12sap020b</t>
  </si>
  <si>
    <t xml:space="preserve">m</t>
  </si>
  <si>
    <t xml:space="preserve">Canal de perfil de acero galvanizado, 62C50 "PLACO", fabricado mediante laminación en frío, 60x30 mm de sección y 0,5 mm de espesor, según UNE-EN 14195.</t>
  </si>
  <si>
    <t xml:space="preserve">mt12sap020c</t>
  </si>
  <si>
    <t xml:space="preserve">m</t>
  </si>
  <si>
    <t xml:space="preserve">Canal de perfil de acero galvanizado, 62JC70 "PLACO", fabricado mediante laminación en frío, 62x70 mm de sección y 0,7 mm de espesor, según UNE-EN 14195.</t>
  </si>
  <si>
    <t xml:space="preserve">mt12sap030a</t>
  </si>
  <si>
    <t xml:space="preserve">m</t>
  </si>
  <si>
    <t xml:space="preserve">Montante de perfil de acero galvanizado, 60I70 "PLACO", fabricado mediante laminación en frío, 60x38 mm de sección y 0,7 mm de espesor, según UNE-EN 14195.</t>
  </si>
  <si>
    <t xml:space="preserve">mt12plj040a</t>
  </si>
  <si>
    <t xml:space="preserve">m</t>
  </si>
  <si>
    <t xml:space="preserve">Banda cortafuegos Firestrip "PLACO", suministrada en rollos de 3,6 m de longitud.</t>
  </si>
  <si>
    <t xml:space="preserve">mt12sap010a</t>
  </si>
  <si>
    <t xml:space="preserve">m²</t>
  </si>
  <si>
    <t xml:space="preserve">Placa de yeso laminado DFH1 / UNE-EN 520 - 600 / 3000 / 19 / con los bordes longitudinales cuadrados, Coreboard "PLACO", formada por un alma de yeso de origen natural embutida e íntimamente ligada a dos láminas de cartón fuerte.</t>
  </si>
  <si>
    <t xml:space="preserve">mt12sap040a</t>
  </si>
  <si>
    <t xml:space="preserve">m</t>
  </si>
  <si>
    <t xml:space="preserve">Perfil de fijación de acero galvanizado, G102 "PLACO", fabricado mediante laminación en frío, 35x15 mm de sección y 0,4 mm de espesor, según UNE-EN 14195.</t>
  </si>
  <si>
    <t xml:space="preserve">mt12sap050a</t>
  </si>
  <si>
    <t xml:space="preserve">m</t>
  </si>
  <si>
    <t xml:space="preserve">Perfil angular de acero galvanizado, GA3 "PLACO", fabricado mediante laminación en frío, 32x19 mm de sección y 0,7 mm de espesor, según UNE-EN 14195.</t>
  </si>
  <si>
    <t xml:space="preserve">mt12sap060a</t>
  </si>
  <si>
    <t xml:space="preserve">Ud</t>
  </si>
  <si>
    <t xml:space="preserve">Cartucho de 600 cm³ de sellador, Sealant "PLACO", para el sellado de encuentros de los perfiles con los paramentos.</t>
  </si>
  <si>
    <t xml:space="preserve">mt12plk010gfocd</t>
  </si>
  <si>
    <t xml:space="preserve">m²</t>
  </si>
  <si>
    <t xml:space="preserve">Placa de yeso laminado DF / UNE-EN 520 - 1200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</si>
  <si>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</si>
  <si>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</si>
  <si>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</si>
  <si>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</si>
  <si>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</si>
  <si>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</si>
  <si>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mt12plt010e</t>
  </si>
  <si>
    <t xml:space="preserve">Ud</t>
  </si>
  <si>
    <t xml:space="preserve">Tornillo autorroscante TTPC 55 "PLACO", con cabeza de trompeta, de 55 mm de longitud, para instalación de placas de yeso laminado sobre perfiles de espesor inferior a 6 mm.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</si>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</sst>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7.65" customWidth="1"/>
    <col min="5" max="5" width="69.5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0.51</v>
      </c>
      <c r="H10" s="11"/>
      <c r="I10" s="12">
        <v>2.61</v>
      </c>
      <c r="J10" s="12">
        <f ca="1">ROUND(INDIRECT(ADDRESS(ROW()+(0), COLUMN()+(-3), 1))*INDIRECT(ADDRESS(ROW()+(0), COLUMN()+(-1), 1)), 2)</f>
        <v>1.33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0.26</v>
      </c>
      <c r="H11" s="11"/>
      <c r="I11" s="12">
        <v>2.31</v>
      </c>
      <c r="J11" s="12">
        <f ca="1">ROUND(INDIRECT(ADDRESS(ROW()+(0), COLUMN()+(-3), 1))*INDIRECT(ADDRESS(ROW()+(0), COLUMN()+(-1), 1)), 2)</f>
        <v>0.6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0.26</v>
      </c>
      <c r="H12" s="11"/>
      <c r="I12" s="12">
        <v>4.93</v>
      </c>
      <c r="J12" s="12">
        <f ca="1">ROUND(INDIRECT(ADDRESS(ROW()+(0), COLUMN()+(-3), 1))*INDIRECT(ADDRESS(ROW()+(0), COLUMN()+(-1), 1)), 2)</f>
        <v>1.28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1.58</v>
      </c>
      <c r="H13" s="11"/>
      <c r="I13" s="12">
        <v>5.13</v>
      </c>
      <c r="J13" s="12">
        <f ca="1">ROUND(INDIRECT(ADDRESS(ROW()+(0), COLUMN()+(-3), 1))*INDIRECT(ADDRESS(ROW()+(0), COLUMN()+(-1), 1)), 2)</f>
        <v>8.11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1.03</v>
      </c>
      <c r="H14" s="11"/>
      <c r="I14" s="12">
        <v>3.65</v>
      </c>
      <c r="J14" s="12">
        <f ca="1">ROUND(INDIRECT(ADDRESS(ROW()+(0), COLUMN()+(-3), 1))*INDIRECT(ADDRESS(ROW()+(0), COLUMN()+(-1), 1)), 2)</f>
        <v>3.76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1.1</v>
      </c>
      <c r="H15" s="11"/>
      <c r="I15" s="12">
        <v>20.02</v>
      </c>
      <c r="J15" s="12">
        <f ca="1">ROUND(INDIRECT(ADDRESS(ROW()+(0), COLUMN()+(-3), 1))*INDIRECT(ADDRESS(ROW()+(0), COLUMN()+(-1), 1)), 2)</f>
        <v>22.02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3.5</v>
      </c>
      <c r="H16" s="11"/>
      <c r="I16" s="12">
        <v>1.11</v>
      </c>
      <c r="J16" s="12">
        <f ca="1">ROUND(INDIRECT(ADDRESS(ROW()+(0), COLUMN()+(-3), 1))*INDIRECT(ADDRESS(ROW()+(0), COLUMN()+(-1), 1)), 2)</f>
        <v>3.89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0.26</v>
      </c>
      <c r="H17" s="11"/>
      <c r="I17" s="12">
        <v>1.91</v>
      </c>
      <c r="J17" s="12">
        <f ca="1">ROUND(INDIRECT(ADDRESS(ROW()+(0), COLUMN()+(-3), 1))*INDIRECT(ADDRESS(ROW()+(0), COLUMN()+(-1), 1)), 2)</f>
        <v>0.5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0.06</v>
      </c>
      <c r="H18" s="11"/>
      <c r="I18" s="12">
        <v>9.21</v>
      </c>
      <c r="J18" s="12">
        <f ca="1">ROUND(INDIRECT(ADDRESS(ROW()+(0), COLUMN()+(-3), 1))*INDIRECT(ADDRESS(ROW()+(0), COLUMN()+(-1), 1)), 2)</f>
        <v>0.55</v>
      </c>
    </row>
    <row r="19" spans="1:10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3.26</v>
      </c>
      <c r="H19" s="11"/>
      <c r="I19" s="12">
        <v>8.25</v>
      </c>
      <c r="J19" s="12">
        <f ca="1">ROUND(INDIRECT(ADDRESS(ROW()+(0), COLUMN()+(-3), 1))*INDIRECT(ADDRESS(ROW()+(0), COLUMN()+(-1), 1)), 2)</f>
        <v>26.9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15.75</v>
      </c>
      <c r="H20" s="11"/>
      <c r="I20" s="12">
        <v>0.01</v>
      </c>
      <c r="J20" s="12">
        <f ca="1">ROUND(INDIRECT(ADDRESS(ROW()+(0), COLUMN()+(-3), 1))*INDIRECT(ADDRESS(ROW()+(0), COLUMN()+(-1), 1)), 2)</f>
        <v>0.16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15.75</v>
      </c>
      <c r="H21" s="11"/>
      <c r="I21" s="12">
        <v>0.02</v>
      </c>
      <c r="J21" s="12">
        <f ca="1">ROUND(INDIRECT(ADDRESS(ROW()+(0), COLUMN()+(-3), 1))*INDIRECT(ADDRESS(ROW()+(0), COLUMN()+(-1), 1)), 2)</f>
        <v>0.32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15.75</v>
      </c>
      <c r="H22" s="11"/>
      <c r="I22" s="12">
        <v>0.03</v>
      </c>
      <c r="J22" s="12">
        <f ca="1">ROUND(INDIRECT(ADDRESS(ROW()+(0), COLUMN()+(-3), 1))*INDIRECT(ADDRESS(ROW()+(0), COLUMN()+(-1), 1)), 2)</f>
        <v>0.47</v>
      </c>
    </row>
    <row r="23" spans="1:10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6</v>
      </c>
      <c r="H23" s="11"/>
      <c r="I23" s="12">
        <v>0.05</v>
      </c>
      <c r="J23" s="12">
        <f ca="1">ROUND(INDIRECT(ADDRESS(ROW()+(0), COLUMN()+(-3), 1))*INDIRECT(ADDRESS(ROW()+(0), COLUMN()+(-1), 1)), 2)</f>
        <v>0.3</v>
      </c>
    </row>
    <row r="24" spans="1:10" ht="45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3">
        <v>2.04</v>
      </c>
      <c r="H24" s="13"/>
      <c r="I24" s="14">
        <v>1.13</v>
      </c>
      <c r="J24" s="14">
        <f ca="1">ROUND(INDIRECT(ADDRESS(ROW()+(0), COLUMN()+(-3), 1))*INDIRECT(ADDRESS(ROW()+(0), COLUMN()+(-1), 1)), 2)</f>
        <v>2.31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72.5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0.774</v>
      </c>
      <c r="H27" s="11"/>
      <c r="I27" s="12">
        <v>23.16</v>
      </c>
      <c r="J27" s="12">
        <f ca="1">ROUND(INDIRECT(ADDRESS(ROW()+(0), COLUMN()+(-3), 1))*INDIRECT(ADDRESS(ROW()+(0), COLUMN()+(-1), 1)), 2)</f>
        <v>17.93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3">
        <v>0.774</v>
      </c>
      <c r="H28" s="13"/>
      <c r="I28" s="14">
        <v>21.78</v>
      </c>
      <c r="J28" s="14">
        <f ca="1">ROUND(INDIRECT(ADDRESS(ROW()+(0), COLUMN()+(-3), 1))*INDIRECT(ADDRESS(ROW()+(0), COLUMN()+(-1), 1)), 2)</f>
        <v>16.86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1))), 2)</f>
        <v>34.79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19"/>
      <c r="D31" s="20" t="s">
        <v>67</v>
      </c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1)),INDIRECT(ADDRESS(ROW()+(-6), COLUMN()+(1), 1))), 2)</f>
        <v>107.29</v>
      </c>
      <c r="J31" s="14">
        <f ca="1">ROUND(INDIRECT(ADDRESS(ROW()+(0), COLUMN()+(-3), 1))*INDIRECT(ADDRESS(ROW()+(0), COLUMN()+(-1), 1))/100, 2)</f>
        <v>2.15</v>
      </c>
    </row>
    <row r="32" spans="1:10" ht="13.50" thickBot="1" customHeight="1">
      <c r="A32" s="21" t="s">
        <v>69</v>
      </c>
      <c r="B32" s="21"/>
      <c r="C32" s="21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1)),INDIRECT(ADDRESS(ROW()+(-7), COLUMN()+(0), 1))), 2)</f>
        <v>109.44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112006</v>
      </c>
      <c r="G36" s="29"/>
      <c r="H36" s="29">
        <v>112007</v>
      </c>
      <c r="I36" s="29"/>
      <c r="J36" s="29" t="s">
        <v>76</v>
      </c>
    </row>
    <row r="37" spans="1:10" ht="24.0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78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79</v>
      </c>
      <c r="B39" s="28"/>
      <c r="C39" s="28"/>
      <c r="D39" s="28"/>
      <c r="E39" s="28"/>
      <c r="F39" s="29">
        <v>162010</v>
      </c>
      <c r="G39" s="29"/>
      <c r="H39" s="29">
        <v>1.12201e+006</v>
      </c>
      <c r="I39" s="29"/>
      <c r="J39" s="29" t="s">
        <v>80</v>
      </c>
    </row>
    <row r="40" spans="1:10" ht="13.5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132006</v>
      </c>
      <c r="G41" s="29"/>
      <c r="H41" s="29">
        <v>132007</v>
      </c>
      <c r="I41" s="29"/>
      <c r="J41" s="29" t="s">
        <v>83</v>
      </c>
    </row>
    <row r="42" spans="1:10" ht="13.5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32" t="s">
        <v>85</v>
      </c>
      <c r="B43" s="32"/>
      <c r="C43" s="32"/>
      <c r="D43" s="32"/>
      <c r="E43" s="32"/>
      <c r="F43" s="33">
        <v>112007</v>
      </c>
      <c r="G43" s="33"/>
      <c r="H43" s="33">
        <v>112007</v>
      </c>
      <c r="I43" s="33"/>
      <c r="J43" s="33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I25"/>
    <mergeCell ref="A26:C26"/>
    <mergeCell ref="E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I29"/>
    <mergeCell ref="A30:C30"/>
    <mergeCell ref="E30:H30"/>
    <mergeCell ref="A31:C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