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<sst xmlns="http://schemas.openxmlformats.org/spreadsheetml/2006/main" count="89" uniqueCount="89">
  <si>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</si>
  <si>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FBY080</t>
  </si>
  <si>
    <t xml:space="preserve">m²</t>
  </si>
  <si>
    <t xml:space="preserve">Tabique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</si>
  <si>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120 "PLACO", de tabique múltiple (19+41+15+15+15)/600 (1 Coreboard, y 3 Placoflam PPF 15), con una resistencia al fuego de 120 minutos; 105 mm de espesor total. El precio incluye la resolución de encuentros y puntos singulares y las ayudas de albañilería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</si>
  <si>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</si>
  <si>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</si>
  <si>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</si>
  <si>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</si>
  <si>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</si>
  <si>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</si>
  <si>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</si>
  <si>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</si>
  <si>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</si>
  <si>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espesor, según UNE-EN 14195.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</si>
  <si>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</si>
  <si>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</si>
  <si>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espesor, según UNE-EN 14195.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</si>
  <si>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</si>
  <si>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</si>
  <si>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espesor, según UNE-EN 14195.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</si>
  <si>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</si>
  <si>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</si>
  <si>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espesor, según UNE-EN 14195.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</si>
  <si>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</si>
  <si>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</si>
  <si>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</si>
  <si>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</si>
  <si>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</si>
  <si>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UNE-EN 520 - 600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</si>
  <si>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</si>
  <si>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</si>
  <si>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espesor, según UNE-EN 14195.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</si>
  <si>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</si>
  <si>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</si>
  <si>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espesor, según UNE-EN 14195.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</si>
  <si>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</si>
  <si>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</si>
  <si>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</si>
  <si>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mt12plk010gfogd</t>
  </si>
  <si>
    <t xml:space="preserve">m²</t>
  </si>
  <si>
    <t xml:space="preserve">Placa de yeso laminado DF / UNE-EN 520 - 1200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</si>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</sst>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9.1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0.51</v>
      </c>
      <c r="H10" s="11"/>
      <c r="I10" s="12">
        <v>2.18</v>
      </c>
      <c r="J10" s="12">
        <f ca="1">ROUND(INDIRECT(ADDRESS(ROW()+(0), COLUMN()+(-3), 1))*INDIRECT(ADDRESS(ROW()+(0), COLUMN()+(-1), 1)), 2)</f>
        <v>1.11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0.26</v>
      </c>
      <c r="H11" s="11"/>
      <c r="I11" s="12">
        <v>1.93</v>
      </c>
      <c r="J11" s="12">
        <f ca="1">ROUND(INDIRECT(ADDRESS(ROW()+(0), COLUMN()+(-3), 1))*INDIRECT(ADDRESS(ROW()+(0), COLUMN()+(-1), 1)), 2)</f>
        <v>0.5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0.26</v>
      </c>
      <c r="H12" s="11"/>
      <c r="I12" s="12">
        <v>4.12</v>
      </c>
      <c r="J12" s="12">
        <f ca="1">ROUND(INDIRECT(ADDRESS(ROW()+(0), COLUMN()+(-3), 1))*INDIRECT(ADDRESS(ROW()+(0), COLUMN()+(-1), 1)), 2)</f>
        <v>1.07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1.58</v>
      </c>
      <c r="H13" s="11"/>
      <c r="I13" s="12">
        <v>4.28</v>
      </c>
      <c r="J13" s="12">
        <f ca="1">ROUND(INDIRECT(ADDRESS(ROW()+(0), COLUMN()+(-3), 1))*INDIRECT(ADDRESS(ROW()+(0), COLUMN()+(-1), 1)), 2)</f>
        <v>6.76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1.03</v>
      </c>
      <c r="H14" s="11"/>
      <c r="I14" s="12">
        <v>2.41</v>
      </c>
      <c r="J14" s="12">
        <f ca="1">ROUND(INDIRECT(ADDRESS(ROW()+(0), COLUMN()+(-3), 1))*INDIRECT(ADDRESS(ROW()+(0), COLUMN()+(-1), 1)), 2)</f>
        <v>2.48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1.1</v>
      </c>
      <c r="H15" s="11"/>
      <c r="I15" s="12">
        <v>17.94</v>
      </c>
      <c r="J15" s="12">
        <f ca="1">ROUND(INDIRECT(ADDRESS(ROW()+(0), COLUMN()+(-3), 1))*INDIRECT(ADDRESS(ROW()+(0), COLUMN()+(-1), 1)), 2)</f>
        <v>19.73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3.5</v>
      </c>
      <c r="H16" s="11"/>
      <c r="I16" s="12">
        <v>0.93</v>
      </c>
      <c r="J16" s="12">
        <f ca="1">ROUND(INDIRECT(ADDRESS(ROW()+(0), COLUMN()+(-3), 1))*INDIRECT(ADDRESS(ROW()+(0), COLUMN()+(-1), 1)), 2)</f>
        <v>3.26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0.26</v>
      </c>
      <c r="H17" s="11"/>
      <c r="I17" s="12">
        <v>1.6</v>
      </c>
      <c r="J17" s="12">
        <f ca="1">ROUND(INDIRECT(ADDRESS(ROW()+(0), COLUMN()+(-3), 1))*INDIRECT(ADDRESS(ROW()+(0), COLUMN()+(-1), 1)), 2)</f>
        <v>0.42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0.06</v>
      </c>
      <c r="H18" s="11"/>
      <c r="I18" s="12">
        <v>8.11</v>
      </c>
      <c r="J18" s="12">
        <f ca="1">ROUND(INDIRECT(ADDRESS(ROW()+(0), COLUMN()+(-3), 1))*INDIRECT(ADDRESS(ROW()+(0), COLUMN()+(-1), 1)), 2)</f>
        <v>0.49</v>
      </c>
    </row>
    <row r="19" spans="1:10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3.26</v>
      </c>
      <c r="H19" s="11"/>
      <c r="I19" s="12">
        <v>7.59</v>
      </c>
      <c r="J19" s="12">
        <f ca="1">ROUND(INDIRECT(ADDRESS(ROW()+(0), COLUMN()+(-3), 1))*INDIRECT(ADDRESS(ROW()+(0), COLUMN()+(-1), 1)), 2)</f>
        <v>24.74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15.75</v>
      </c>
      <c r="H20" s="11"/>
      <c r="I20" s="12">
        <v>0.01</v>
      </c>
      <c r="J20" s="12">
        <f ca="1">ROUND(INDIRECT(ADDRESS(ROW()+(0), COLUMN()+(-3), 1))*INDIRECT(ADDRESS(ROW()+(0), COLUMN()+(-1), 1)), 2)</f>
        <v>0.16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15.75</v>
      </c>
      <c r="H21" s="11"/>
      <c r="I21" s="12">
        <v>0.01</v>
      </c>
      <c r="J21" s="12">
        <f ca="1">ROUND(INDIRECT(ADDRESS(ROW()+(0), COLUMN()+(-3), 1))*INDIRECT(ADDRESS(ROW()+(0), COLUMN()+(-1), 1)), 2)</f>
        <v>0.16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15.75</v>
      </c>
      <c r="H22" s="11"/>
      <c r="I22" s="12">
        <v>0.02</v>
      </c>
      <c r="J22" s="12">
        <f ca="1">ROUND(INDIRECT(ADDRESS(ROW()+(0), COLUMN()+(-3), 1))*INDIRECT(ADDRESS(ROW()+(0), COLUMN()+(-1), 1)), 2)</f>
        <v>0.32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6</v>
      </c>
      <c r="H23" s="11"/>
      <c r="I23" s="12">
        <v>0.03</v>
      </c>
      <c r="J23" s="12">
        <f ca="1">ROUND(INDIRECT(ADDRESS(ROW()+(0), COLUMN()+(-3), 1))*INDIRECT(ADDRESS(ROW()+(0), COLUMN()+(-1), 1)), 2)</f>
        <v>0.18</v>
      </c>
    </row>
    <row r="24" spans="1:10" ht="45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2.04</v>
      </c>
      <c r="H24" s="13"/>
      <c r="I24" s="14">
        <v>0.91</v>
      </c>
      <c r="J24" s="14">
        <f ca="1">ROUND(INDIRECT(ADDRESS(ROW()+(0), COLUMN()+(-3), 1))*INDIRECT(ADDRESS(ROW()+(0), COLUMN()+(-1), 1)), 2)</f>
        <v>1.86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63.24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0.78</v>
      </c>
      <c r="H27" s="11"/>
      <c r="I27" s="12">
        <v>19.48</v>
      </c>
      <c r="J27" s="12">
        <f ca="1">ROUND(INDIRECT(ADDRESS(ROW()+(0), COLUMN()+(-3), 1))*INDIRECT(ADDRESS(ROW()+(0), COLUMN()+(-1), 1)), 2)</f>
        <v>15.19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3">
        <v>0.78</v>
      </c>
      <c r="H28" s="13"/>
      <c r="I28" s="14">
        <v>18.17</v>
      </c>
      <c r="J28" s="14">
        <f ca="1">ROUND(INDIRECT(ADDRESS(ROW()+(0), COLUMN()+(-3), 1))*INDIRECT(ADDRESS(ROW()+(0), COLUMN()+(-1), 1)), 2)</f>
        <v>14.17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1))), 2)</f>
        <v>29.36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19"/>
      <c r="D31" s="20" t="s">
        <v>67</v>
      </c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1)),INDIRECT(ADDRESS(ROW()+(-6), COLUMN()+(1), 1))), 2)</f>
        <v>92.6</v>
      </c>
      <c r="J31" s="14">
        <f ca="1">ROUND(INDIRECT(ADDRESS(ROW()+(0), COLUMN()+(-3), 1))*INDIRECT(ADDRESS(ROW()+(0), COLUMN()+(-1), 1))/100, 2)</f>
        <v>1.85</v>
      </c>
    </row>
    <row r="32" spans="1:10" ht="13.50" thickBot="1" customHeight="1">
      <c r="A32" s="21" t="s">
        <v>69</v>
      </c>
      <c r="B32" s="21"/>
      <c r="C32" s="21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1)),INDIRECT(ADDRESS(ROW()+(-7), COLUMN()+(0), 1))), 2)</f>
        <v>94.45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112006</v>
      </c>
      <c r="G36" s="29"/>
      <c r="H36" s="29">
        <v>112007</v>
      </c>
      <c r="I36" s="29"/>
      <c r="J36" s="29" t="s">
        <v>76</v>
      </c>
    </row>
    <row r="37" spans="1:10" ht="24.0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32" t="s">
        <v>78</v>
      </c>
      <c r="B38" s="32"/>
      <c r="C38" s="32"/>
      <c r="D38" s="32"/>
      <c r="E38" s="32"/>
      <c r="F38" s="33">
        <v>112007</v>
      </c>
      <c r="G38" s="33"/>
      <c r="H38" s="33">
        <v>112007</v>
      </c>
      <c r="I38" s="33"/>
      <c r="J38" s="33"/>
    </row>
    <row r="39" spans="1:10" ht="13.50" thickBot="1" customHeight="1">
      <c r="A39" s="28" t="s">
        <v>79</v>
      </c>
      <c r="B39" s="28"/>
      <c r="C39" s="28"/>
      <c r="D39" s="28"/>
      <c r="E39" s="28"/>
      <c r="F39" s="29">
        <v>162010</v>
      </c>
      <c r="G39" s="29"/>
      <c r="H39" s="29">
        <v>1.12201e+006</v>
      </c>
      <c r="I39" s="29"/>
      <c r="J39" s="29" t="s">
        <v>80</v>
      </c>
    </row>
    <row r="40" spans="1:10" ht="13.50" thickBot="1" customHeight="1">
      <c r="A40" s="32" t="s">
        <v>81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132006</v>
      </c>
      <c r="G41" s="29"/>
      <c r="H41" s="29">
        <v>132007</v>
      </c>
      <c r="I41" s="29"/>
      <c r="J41" s="29" t="s">
        <v>83</v>
      </c>
    </row>
    <row r="42" spans="1:10" ht="13.5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32" t="s">
        <v>85</v>
      </c>
      <c r="B43" s="32"/>
      <c r="C43" s="32"/>
      <c r="D43" s="32"/>
      <c r="E43" s="32"/>
      <c r="F43" s="33">
        <v>112007</v>
      </c>
      <c r="G43" s="33"/>
      <c r="H43" s="33">
        <v>112007</v>
      </c>
      <c r="I43" s="33"/>
      <c r="J43" s="33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