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<sst xmlns="http://schemas.openxmlformats.org/spreadsheetml/2006/main" count="92" uniqueCount="92">
  <si>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</si>
  <si>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</si>
  <si>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</si>
  <si>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</si>
  <si>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LM - (1 Coreboard, 1 PV Acustiver y 3 Placoflam PPF 15), con una resistencia al fuego de 120 minutos; aislamiento acústico mediante panel flexible de lana mineral, PV Acustiver "PLACO", de 45 mm de espesor, colocado en el alma; 105 mm de espesor total.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</si>
  <si>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</si>
  <si>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</si>
  <si>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</si>
  <si>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</si>
  <si>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</si>
  <si>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</si>
  <si>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</si>
  <si>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</si>
  <si>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</si>
  <si>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</si>
  <si>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</si>
  <si>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</si>
  <si>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</si>
  <si>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</si>
  <si>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</si>
  <si>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</si>
  <si>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</si>
  <si>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</si>
  <si>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</si>
  <si>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</si>
  <si>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</si>
  <si>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</si>
  <si>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</si>
  <si>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</si>
  <si>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</si>
  <si>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</si>
  <si>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</si>
  <si>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</si>
  <si>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</si>
  <si>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</si>
  <si>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</si>
  <si>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</si>
  <si>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</si>
  <si>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</si>
  <si>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</si>
  <si>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</si>
  <si>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PV Acustiver "PLACO", según UNE-EN 13162, no revestido, de 600 mm de anchura y 45 mm de espesor, resistencia térmica 1,18 m²K/W, conductividad térmica 0,038 W/(mK).</t>
  </si>
  <si>
    <t xml:space="preserve">mt12plk010gfogd</t>
  </si>
  <si>
    <t xml:space="preserve">m²</t>
  </si>
  <si>
    <t xml:space="preserve">Placa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</si>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</sst>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1.05</v>
      </c>
      <c r="H19" s="11"/>
      <c r="I19" s="12">
        <v>3.24</v>
      </c>
      <c r="J19" s="12">
        <f ca="1">ROUND(INDIRECT(ADDRESS(ROW()+(0), COLUMN()+(-3), 1))*INDIRECT(ADDRESS(ROW()+(0), COLUMN()+(-1), 1)), 2)</f>
        <v>3.4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3.26</v>
      </c>
      <c r="H20" s="11"/>
      <c r="I20" s="12">
        <v>7.59</v>
      </c>
      <c r="J20" s="12">
        <f ca="1">ROUND(INDIRECT(ADDRESS(ROW()+(0), COLUMN()+(-3), 1))*INDIRECT(ADDRESS(ROW()+(0), COLUMN()+(-1), 1)), 2)</f>
        <v>24.74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0.01</v>
      </c>
      <c r="J22" s="12">
        <f ca="1">ROUND(INDIRECT(ADDRESS(ROW()+(0), COLUMN()+(-3), 1))*INDIRECT(ADDRESS(ROW()+(0), COLUMN()+(-1), 1)), 2)</f>
        <v>0.16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0.02</v>
      </c>
      <c r="J23" s="12">
        <f ca="1">ROUND(INDIRECT(ADDRESS(ROW()+(0), COLUMN()+(-3), 1))*INDIRECT(ADDRESS(ROW()+(0), COLUMN()+(-1), 1)), 2)</f>
        <v>0.32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6</v>
      </c>
      <c r="H24" s="11"/>
      <c r="I24" s="12">
        <v>0.03</v>
      </c>
      <c r="J24" s="12">
        <f ca="1">ROUND(INDIRECT(ADDRESS(ROW()+(0), COLUMN()+(-3), 1))*INDIRECT(ADDRESS(ROW()+(0), COLUMN()+(-1), 1)), 2)</f>
        <v>0.18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2.04</v>
      </c>
      <c r="H25" s="13"/>
      <c r="I25" s="14">
        <v>0.91</v>
      </c>
      <c r="J25" s="14">
        <f ca="1">ROUND(INDIRECT(ADDRESS(ROW()+(0), COLUMN()+(-3), 1))*INDIRECT(ADDRESS(ROW()+(0), COLUMN()+(-1), 1)), 2)</f>
        <v>1.86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66.64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0.83</v>
      </c>
      <c r="H28" s="11"/>
      <c r="I28" s="12">
        <v>19.48</v>
      </c>
      <c r="J28" s="12">
        <f ca="1">ROUND(INDIRECT(ADDRESS(ROW()+(0), COLUMN()+(-3), 1))*INDIRECT(ADDRESS(ROW()+(0), COLUMN()+(-1), 1)), 2)</f>
        <v>16.17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3">
        <v>0.805</v>
      </c>
      <c r="H29" s="13"/>
      <c r="I29" s="14">
        <v>18.17</v>
      </c>
      <c r="J29" s="14">
        <f ca="1">ROUND(INDIRECT(ADDRESS(ROW()+(0), COLUMN()+(-3), 1))*INDIRECT(ADDRESS(ROW()+(0), COLUMN()+(-1), 1)), 2)</f>
        <v>14.63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30.8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97.44</v>
      </c>
      <c r="J32" s="14">
        <f ca="1">ROUND(INDIRECT(ADDRESS(ROW()+(0), COLUMN()+(-3), 1))*INDIRECT(ADDRESS(ROW()+(0), COLUMN()+(-1), 1))/100, 2)</f>
        <v>1.95</v>
      </c>
    </row>
    <row r="33" spans="1:10" ht="13.50" thickBot="1" customHeight="1">
      <c r="A33" s="21" t="s">
        <v>72</v>
      </c>
      <c r="B33" s="21"/>
      <c r="C33" s="21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99.39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112006</v>
      </c>
      <c r="G37" s="29"/>
      <c r="H37" s="29">
        <v>112007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81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0" spans="1:10" ht="13.50" thickBot="1" customHeight="1">
      <c r="A40" s="28" t="s">
        <v>82</v>
      </c>
      <c r="B40" s="28"/>
      <c r="C40" s="28"/>
      <c r="D40" s="28"/>
      <c r="E40" s="28"/>
      <c r="F40" s="29">
        <v>162010</v>
      </c>
      <c r="G40" s="29"/>
      <c r="H40" s="29">
        <v>1.12201e+006</v>
      </c>
      <c r="I40" s="29"/>
      <c r="J40" s="29" t="s">
        <v>83</v>
      </c>
    </row>
    <row r="41" spans="1:10" ht="13.5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132006</v>
      </c>
      <c r="G42" s="29"/>
      <c r="H42" s="29">
        <v>132007</v>
      </c>
      <c r="I42" s="29"/>
      <c r="J42" s="29" t="s">
        <v>86</v>
      </c>
    </row>
    <row r="43" spans="1:10" ht="13.5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32" t="s">
        <v>88</v>
      </c>
      <c r="B44" s="32"/>
      <c r="C44" s="32"/>
      <c r="D44" s="32"/>
      <c r="E44" s="32"/>
      <c r="F44" s="33">
        <v>112007</v>
      </c>
      <c r="G44" s="33"/>
      <c r="H44" s="33">
        <v>112007</v>
      </c>
      <c r="I44" s="33"/>
      <c r="J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0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I30"/>
    <mergeCell ref="A31:C31"/>
    <mergeCell ref="E31:H31"/>
    <mergeCell ref="A32:C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