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<sst xmlns="http://schemas.openxmlformats.org/spreadsheetml/2006/main" count="42" uniqueCount="42">
  <si>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</si>
  <si>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FCA035</t>
  </si>
  <si>
    <t xml:space="preserve">Ud</t>
  </si>
  <si>
    <t xml:space="preserve">Carpintería exterior en acero.</t>
  </si>
  <si>
    <r>
      <rPr>
        <sz val="7.80"/>
        <color rgb="FF000000"/>
        <rFont val="Arial"/>
        <family val="2"/>
      </rPr>
      <t xml:space="preserve">Carpintería de acero </t>
    </r>
    <r>
      <rPr>
        <b/>
        <sz val="7.80"/>
        <color rgb="FF000000"/>
        <rFont val="Arial"/>
        <family val="2"/>
      </rPr>
      <t xml:space="preserve">galvanizado</t>
    </r>
    <r>
      <rPr>
        <sz val="7.80"/>
        <color rgb="FF000000"/>
        <rFont val="Arial"/>
        <family val="2"/>
      </rPr>
      <t xml:space="preserve">, en </t>
    </r>
    <r>
      <rPr>
        <b/>
        <sz val="7.80"/>
        <color rgb="FF000000"/>
        <rFont val="Arial"/>
        <family val="2"/>
      </rPr>
      <t xml:space="preserve">ventana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fija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cm, perfilería </t>
    </r>
    <r>
      <rPr>
        <b/>
        <sz val="7.80"/>
        <color rgb="FF000000"/>
        <rFont val="Arial"/>
        <family val="2"/>
      </rPr>
      <t xml:space="preserve">con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</si>
  <si>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</si>
  <si>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</si>
  <si>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</si>
  <si>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</si>
  <si>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</si>
  <si>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</si>
  <si>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mt26pem010</t>
  </si>
  <si>
    <t xml:space="preserve">m</t>
  </si>
  <si>
    <t xml:space="preserve">Premarco de tubo rectangular de acero galvanizado para carpintería exterior.</t>
  </si>
  <si>
    <t xml:space="preserve">mt26pfg015b</t>
  </si>
  <si>
    <t xml:space="preserve">m²</t>
  </si>
  <si>
    <t xml:space="preserve">Carpintería de acero galvanizado para ventana fija, perfilería con carril para persiana, con perfiles conformados en frío de 1 mm de espesor, según UNE-EN 14351-1. Incluso p/p de junquillo para fijación del vidrio y herrajes de colgar.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</si>
  <si>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</si>
  <si>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</si>
  <si>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</si>
  <si>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</si>
  <si>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</si>
  <si>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</si>
  <si>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</si>
  <si>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</si>
  <si>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</si>
  <si>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</si>
  <si>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</si>
  <si>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</si>
  <si>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</si>
  <si>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11,16€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</si>
  <si>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</si>
  <si>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</si>
  <si>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</si>
  <si>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</si>
  <si>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</si>
  <si>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14351-1:2006/A1:2010</t>
  </si>
  <si>
    <t xml:space="preserve">1/3/4</t>
  </si>
  <si>
    <t xml:space="preserve">Ventanas y puertas peatonales exteriores - Norma de producto, características de prestación -  Parte 1:  Ventanas y puertas peatonales exteriores sin caracteristicas de resistencia al fuego y/o control de humo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</si>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</sst>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03" customWidth="1"/>
    <col min="6" max="6" width="1.02" customWidth="1"/>
    <col min="7" max="7" width="6.41" customWidth="1"/>
    <col min="8" max="8" width="4.66" customWidth="1"/>
    <col min="9" max="9" width="8.8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3.600000</v>
      </c>
      <c r="H8" s="16">
        <v>3.970000</v>
      </c>
      <c r="I8" s="16"/>
      <c r="J8" s="16">
        <f ca="1">ROUND(INDIRECT(ADDRESS(ROW()+(0), COLUMN()+(-3), 1))*INDIRECT(ADDRESS(ROW()+(0), COLUMN()+(-2), 1)), 2)</f>
        <v>14.290000</v>
      </c>
      <c r="K8" s="16"/>
    </row>
    <row r="9" spans="1:11" ht="40.8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0.756000</v>
      </c>
      <c r="H9" s="20">
        <v>48.670000</v>
      </c>
      <c r="I9" s="20"/>
      <c r="J9" s="20">
        <f ca="1">ROUND(INDIRECT(ADDRESS(ROW()+(0), COLUMN()+(-3), 1))*INDIRECT(ADDRESS(ROW()+(0), COLUMN()+(-2), 1)), 2)</f>
        <v>36.790000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0.112000</v>
      </c>
      <c r="H10" s="20">
        <v>3.130000</v>
      </c>
      <c r="I10" s="20"/>
      <c r="J10" s="20">
        <f ca="1">ROUND(INDIRECT(ADDRESS(ROW()+(0), COLUMN()+(-3), 1))*INDIRECT(ADDRESS(ROW()+(0), COLUMN()+(-2), 1)), 2)</f>
        <v>0.350000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0.288000</v>
      </c>
      <c r="H11" s="20">
        <v>17.660000</v>
      </c>
      <c r="I11" s="20"/>
      <c r="J11" s="20">
        <f ca="1">ROUND(INDIRECT(ADDRESS(ROW()+(0), COLUMN()+(-3), 1))*INDIRECT(ADDRESS(ROW()+(0), COLUMN()+(-2), 1)), 2)</f>
        <v>5.090000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0.150000</v>
      </c>
      <c r="H12" s="24">
        <v>16.760000</v>
      </c>
      <c r="I12" s="24"/>
      <c r="J12" s="24">
        <f ca="1">ROUND(INDIRECT(ADDRESS(ROW()+(0), COLUMN()+(-3), 1))*INDIRECT(ADDRESS(ROW()+(0), COLUMN()+(-2), 1)), 2)</f>
        <v>2.510000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59.030000</v>
      </c>
      <c r="I13" s="16"/>
      <c r="J13" s="16">
        <f ca="1">ROUND(INDIRECT(ADDRESS(ROW()+(0), COLUMN()+(-3), 1))*INDIRECT(ADDRESS(ROW()+(0), COLUMN()+(-2), 1))/100, 2)</f>
        <v>1.180000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60.210000</v>
      </c>
      <c r="I14" s="24"/>
      <c r="J14" s="24">
        <f ca="1">ROUND(INDIRECT(ADDRESS(ROW()+(0), COLUMN()+(-3), 1))*INDIRECT(ADDRESS(ROW()+(0), COLUMN()+(-2), 1))/100, 2)</f>
        <v>1.810000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62.020000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1122010.000000</v>
      </c>
      <c r="G19" s="29"/>
      <c r="H19" s="29"/>
      <c r="I19" s="29">
        <v>1122010.000000</v>
      </c>
      <c r="J19" s="29"/>
      <c r="K19" s="29" t="s">
        <v>37</v>
      </c>
    </row>
    <row r="20" spans="1:11" ht="31.2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