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<sst xmlns="http://schemas.openxmlformats.org/spreadsheetml/2006/main" count="32" uniqueCount="32">
  <si>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</si>
  <si>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FCL065</t>
  </si>
  <si>
    <t xml:space="preserve">Ud</t>
  </si>
  <si>
    <t xml:space="preserve">Carpintería de aluminio en cerramiento de fachada.</t>
  </si>
  <si>
    <r>
      <rPr>
        <sz val="7.80"/>
        <color rgb="FF000000"/>
        <rFont val="Arial"/>
        <family val="2"/>
      </rPr>
      <t xml:space="preserve">Carpintería de aluminio </t>
    </r>
    <r>
      <rPr>
        <b/>
        <sz val="7.80"/>
        <color rgb="FF000000"/>
        <rFont val="Arial"/>
        <family val="2"/>
      </rPr>
      <t xml:space="preserve">lacado color blanco</t>
    </r>
    <r>
      <rPr>
        <sz val="7.80"/>
        <color rgb="FF000000"/>
        <rFont val="Arial"/>
        <family val="2"/>
      </rPr>
      <t xml:space="preserve">, en cerramiento de fachada, compuesta por </t>
    </r>
    <r>
      <rPr>
        <b/>
        <sz val="7.80"/>
        <color rgb="FF000000"/>
        <rFont val="Arial"/>
        <family val="2"/>
      </rPr>
      <t xml:space="preserve">2 hojas centrales y 2 hojas laterales fijas</t>
    </r>
    <r>
      <rPr>
        <sz val="7.80"/>
        <color rgb="FF000000"/>
        <rFont val="Arial"/>
        <family val="2"/>
      </rPr>
      <t xml:space="preserve"> de (</t>
    </r>
    <r>
      <rPr>
        <b/>
        <sz val="7.80"/>
        <color rgb="FF000000"/>
        <rFont val="Arial"/>
        <family val="2"/>
      </rPr>
      <t xml:space="preserve">40</t>
    </r>
    <r>
      <rPr>
        <sz val="7.80"/>
        <color rgb="FF000000"/>
        <rFont val="Arial"/>
        <family val="2"/>
      </rPr>
      <t xml:space="preserve">+</t>
    </r>
    <r>
      <rPr>
        <b/>
        <sz val="7.80"/>
        <color rgb="FF000000"/>
        <rFont val="Arial"/>
        <family val="2"/>
      </rPr>
      <t xml:space="preserve">180</t>
    </r>
    <r>
      <rPr>
        <sz val="7.80"/>
        <color rgb="FF000000"/>
        <rFont val="Arial"/>
        <family val="2"/>
      </rPr>
      <t xml:space="preserve">+</t>
    </r>
    <r>
      <rPr>
        <b/>
        <sz val="7.80"/>
        <color rgb="FF000000"/>
        <rFont val="Arial"/>
        <family val="2"/>
      </rPr>
      <t xml:space="preserve">40</t>
    </r>
    <r>
      <rPr>
        <sz val="7.80"/>
        <color rgb="FF000000"/>
        <rFont val="Arial"/>
        <family val="2"/>
      </rPr>
      <t xml:space="preserve">)x</t>
    </r>
    <r>
      <rPr>
        <b/>
        <sz val="7.80"/>
        <color rgb="FF000000"/>
        <rFont val="Arial"/>
        <family val="2"/>
      </rPr>
      <t xml:space="preserve">210</t>
    </r>
    <r>
      <rPr>
        <sz val="7.80"/>
        <color rgb="FF000000"/>
        <rFont val="Arial"/>
        <family val="2"/>
      </rPr>
      <t xml:space="preserve"> cm, gama </t>
    </r>
    <r>
      <rPr>
        <b/>
        <sz val="7.80"/>
        <color rgb="FF000000"/>
        <rFont val="Arial"/>
        <family val="2"/>
      </rPr>
      <t xml:space="preserve">básica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premarco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</si>
  <si>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</si>
  <si>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</si>
  <si>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</si>
  <si>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</si>
  <si>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</si>
  <si>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</si>
  <si>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mt25pem010</t>
  </si>
  <si>
    <t xml:space="preserve">m</t>
  </si>
  <si>
    <t xml:space="preserve">Premarco para carpintería exterior de aluminio, incluso p/p de elaboración en taller.</t>
  </si>
  <si>
    <t xml:space="preserve">mt25pfb020j</t>
  </si>
  <si>
    <t xml:space="preserve">m²</t>
  </si>
  <si>
    <t xml:space="preserve">Carpintería de aluminio lacado color blanco en cerramiento de fachada compuesto por dos hojas centrales formadas por una parte fija y una parte practicable y dos hojas laterales fijas, gama básica, con clasificación a la permeabilidad al aire según UNE-EN 12207, a la estanqueidad al agua según UNE-EN 12208 y a la resistencia a la carga del viento según UNE-EN 12210, marca de calidad QUALICOAT. Incluso p/p de kit de herrajes de colgar, juntas de acristalamiento de EPDM, tornillería de acero inoxidable, elementos de estanqueidad, accesorios, utillajes de mecanizado homologados y elaboración en taller.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</si>
  <si>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</si>
  <si>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</si>
  <si>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</si>
  <si>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</si>
  <si>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</si>
  <si>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Oficial 1ª cerrajero.</t>
  </si>
  <si>
    <t xml:space="preserve">mo054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</si>
  <si>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</si>
  <si>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</si>
  <si>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</si>
  <si>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</si>
  <si>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</si>
  <si>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</si>
  <si>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81,67€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</si>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</sst>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0.87" customWidth="1"/>
    <col min="3" max="3" width="3.79" customWidth="1"/>
    <col min="4" max="4" width="6.70" customWidth="1"/>
    <col min="5" max="5" width="61.35" customWidth="1"/>
    <col min="6" max="6" width="6.41" customWidth="1"/>
    <col min="7" max="7" width="12.24" customWidth="1"/>
    <col min="8" max="8" width="1.31" customWidth="1"/>
    <col min="9" max="9" width="3.50" customWidth="1"/>
    <col min="10" max="10" width="4.81" customWidth="1"/>
    <col min="11" max="11" width="4.8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9.400000</v>
      </c>
      <c r="G8" s="16">
        <v>2.690000</v>
      </c>
      <c r="H8" s="16"/>
      <c r="I8" s="16">
        <f ca="1">ROUND(INDIRECT(ADDRESS(ROW()+(0), COLUMN()+(-3), 1))*INDIRECT(ADDRESS(ROW()+(0), COLUMN()+(-2), 1)), 2)</f>
        <v>25.290000</v>
      </c>
      <c r="J8" s="16"/>
      <c r="K8" s="16"/>
    </row>
    <row r="9" spans="1:11" ht="88.8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5.460000</v>
      </c>
      <c r="G9" s="20">
        <v>90.250000</v>
      </c>
      <c r="H9" s="20"/>
      <c r="I9" s="20">
        <f ca="1">ROUND(INDIRECT(ADDRESS(ROW()+(0), COLUMN()+(-3), 1))*INDIRECT(ADDRESS(ROW()+(0), COLUMN()+(-2), 1)), 2)</f>
        <v>492.770000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0.162000</v>
      </c>
      <c r="G10" s="20">
        <v>3.130000</v>
      </c>
      <c r="H10" s="20"/>
      <c r="I10" s="20">
        <f ca="1">ROUND(INDIRECT(ADDRESS(ROW()+(0), COLUMN()+(-3), 1))*INDIRECT(ADDRESS(ROW()+(0), COLUMN()+(-2), 1)), 2)</f>
        <v>0.510000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1.144000</v>
      </c>
      <c r="G11" s="20">
        <v>17.660000</v>
      </c>
      <c r="H11" s="20"/>
      <c r="I11" s="20">
        <f ca="1">ROUND(INDIRECT(ADDRESS(ROW()+(0), COLUMN()+(-3), 1))*INDIRECT(ADDRESS(ROW()+(0), COLUMN()+(-2), 1)), 2)</f>
        <v>20.200000</v>
      </c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0.983000</v>
      </c>
      <c r="G12" s="24">
        <v>16.760000</v>
      </c>
      <c r="H12" s="24"/>
      <c r="I12" s="24">
        <f ca="1">ROUND(INDIRECT(ADDRESS(ROW()+(0), COLUMN()+(-3), 1))*INDIRECT(ADDRESS(ROW()+(0), COLUMN()+(-2), 1)), 2)</f>
        <v>16.480000</v>
      </c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555.250000</v>
      </c>
      <c r="H13" s="16"/>
      <c r="I13" s="16">
        <f ca="1">ROUND(INDIRECT(ADDRESS(ROW()+(0), COLUMN()+(-3), 1))*INDIRECT(ADDRESS(ROW()+(0), COLUMN()+(-2), 1))/100, 2)</f>
        <v>11.110000</v>
      </c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566.360000</v>
      </c>
      <c r="H14" s="24"/>
      <c r="I14" s="24">
        <f ca="1">ROUND(INDIRECT(ADDRESS(ROW()+(0), COLUMN()+(-3), 1))*INDIRECT(ADDRESS(ROW()+(0), COLUMN()+(-2), 1))/100, 2)</f>
        <v>16.990000</v>
      </c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583.350000</v>
      </c>
      <c r="J15" s="26"/>
      <c r="K15" s="26"/>
    </row>
  </sheetData>
  <mergeCells count="40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E15"/>
    <mergeCell ref="G15:H15"/>
    <mergeCell ref="I15:K15"/>
  </mergeCells>
  <pageMargins left="0.620079" right="0.472441" top="0.472441" bottom="0.472441" header="0.0" footer="0.0"/>
  <pageSetup paperSize="9" orientation="portrait"/>
  <rowBreaks count="0" manualBreakCount="0">
    </rowBreaks>
</worksheet>
</file>