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<sst xmlns="http://schemas.openxmlformats.org/spreadsheetml/2006/main" count="41" uniqueCount="41">
  <si>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</si>
  <si>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FDD050</t>
  </si>
  <si>
    <t xml:space="preserve">m</t>
  </si>
  <si>
    <t xml:space="preserve">Sistema "TRESPA" de barandilla de fachada.</t>
  </si>
  <si>
    <r>
      <rPr>
        <sz val="8.25"/>
        <color rgb="FF000000"/>
        <rFont val="Arial"/>
        <family val="2"/>
      </rPr>
      <t xml:space="preserve">Barandilla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placas laminadas compactas de alta presión (HPL), Meteon FR "TRESPA", Uni Colours acabado White, textura satinada Satin,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</si>
  <si>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</si>
  <si>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</si>
  <si>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</si>
  <si>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</si>
  <si>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</si>
  <si>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</si>
  <si>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</si>
  <si>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</si>
  <si>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</si>
  <si>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barandilla.</t>
  </si>
  <si>
    <t xml:space="preserve">mt25dba040a</t>
  </si>
  <si>
    <t xml:space="preserve">m</t>
  </si>
  <si>
    <t xml:space="preserve">Barandal cuadrado de 40x40 mm, de aluminio anodizado de 15 micras, color natural, montado en taller, para barandilla.</t>
  </si>
  <si>
    <t xml:space="preserve">mt12prt010ziaa1</t>
  </si>
  <si>
    <t xml:space="preserve">m²</t>
  </si>
  <si>
    <t xml:space="preserve">Placa laminada compacta de alta presión (HPL), Meteon FR "TRESPA",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UNE-EN 438-2 y Ensayo Florida no inferior a 4-5 al contrastar con la escala de grises de UNE-EN 20105-A-02; con piezas especiales para la resolución de puntos singulares.</t>
  </si>
  <si>
    <t xml:space="preserve">mt25dba010a</t>
  </si>
  <si>
    <t xml:space="preserve">m</t>
  </si>
  <si>
    <t xml:space="preserve">Pasamanos curvo de 70 mm, de aluminio anodizado de 15 micras, color natural, montado en taller, para barandilla.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</si>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</sst>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7.65" customWidth="1"/>
    <col min="5" max="5" width="72.9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</v>
      </c>
      <c r="G10" s="12">
        <v>5.72</v>
      </c>
      <c r="H10" s="12">
        <f ca="1">ROUND(INDIRECT(ADDRESS(ROW()+(0), COLUMN()+(-2), 1))*INDIRECT(ADDRESS(ROW()+(0), COLUMN()+(-1), 1)), 2)</f>
        <v>12.01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</v>
      </c>
      <c r="G11" s="12">
        <v>8.45</v>
      </c>
      <c r="H11" s="12">
        <f ca="1">ROUND(INDIRECT(ADDRESS(ROW()+(0), COLUMN()+(-2), 1))*INDIRECT(ADDRESS(ROW()+(0), COLUMN()+(-1), 1)), 2)</f>
        <v>17.75</v>
      </c>
    </row>
    <row r="12" spans="1:8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0.63</v>
      </c>
      <c r="G12" s="12">
        <v>54.65</v>
      </c>
      <c r="H12" s="12">
        <f ca="1">ROUND(INDIRECT(ADDRESS(ROW()+(0), COLUMN()+(-2), 1))*INDIRECT(ADDRESS(ROW()+(0), COLUMN()+(-1), 1)), 2)</f>
        <v>34.43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8.45</v>
      </c>
      <c r="H13" s="12">
        <f ca="1">ROUND(INDIRECT(ADDRESS(ROW()+(0), COLUMN()+(-2), 1))*INDIRECT(ADDRESS(ROW()+(0), COLUMN()+(-1), 1)), 2)</f>
        <v>8.87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</v>
      </c>
      <c r="G14" s="14">
        <v>1.47</v>
      </c>
      <c r="H14" s="14">
        <f ca="1">ROUND(INDIRECT(ADDRESS(ROW()+(0), COLUMN()+(-2), 1))*INDIRECT(ADDRESS(ROW()+(0), COLUMN()+(-1), 1)), 2)</f>
        <v>2.94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0.646</v>
      </c>
      <c r="G17" s="12">
        <v>19.48</v>
      </c>
      <c r="H17" s="12">
        <f ca="1">ROUND(INDIRECT(ADDRESS(ROW()+(0), COLUMN()+(-2), 1))*INDIRECT(ADDRESS(ROW()+(0), COLUMN()+(-1), 1)), 2)</f>
        <v>12.58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0.406</v>
      </c>
      <c r="G18" s="14">
        <v>18.17</v>
      </c>
      <c r="H18" s="14">
        <f ca="1">ROUND(INDIRECT(ADDRESS(ROW()+(0), COLUMN()+(-2), 1))*INDIRECT(ADDRESS(ROW()+(0), COLUMN()+(-1), 1)), 2)</f>
        <v>7.38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19.96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95.96</v>
      </c>
      <c r="H21" s="14">
        <f ca="1">ROUND(INDIRECT(ADDRESS(ROW()+(0), COLUMN()+(-2), 1))*INDIRECT(ADDRESS(ROW()+(0), COLUMN()+(-1), 1))/100, 2)</f>
        <v>1.92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97.88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