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<sst xmlns="http://schemas.openxmlformats.org/spreadsheetml/2006/main" count="41" uniqueCount="41">
  <si>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</si>
  <si>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FDG010</t>
  </si>
  <si>
    <t xml:space="preserve">Ud</t>
  </si>
  <si>
    <t xml:space="preserve">Puerta de garaje.</t>
  </si>
  <si>
    <r>
      <rPr>
        <b/>
        <sz val="7.80"/>
        <color rgb="FF000000"/>
        <rFont val="Arial"/>
        <family val="2"/>
      </rPr>
      <t xml:space="preserve">Puerta enrollable para garaje, de lamas de aluminio extrusionado, 300x250 cm, panel totalmente ciego, acabado blanco</t>
    </r>
    <r>
      <rPr>
        <sz val="7.80"/>
        <color rgb="FF000000"/>
        <rFont val="Arial"/>
        <family val="2"/>
      </rPr>
      <t xml:space="preserve">, apertura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</si>
  <si>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</si>
  <si>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</si>
  <si>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</si>
  <si>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</si>
  <si>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</si>
  <si>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</si>
  <si>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mt26pge010aj</t>
  </si>
  <si>
    <t xml:space="preserve">Ud</t>
  </si>
  <si>
    <t xml:space="preserve">Puerta enrollable para garaje, de lamas de aluminio extrusionado, 300x250 cm, panel totalmente ciego, acabado blanco. Según UNE 85104 y UNE-EN 13241-1.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</si>
  <si>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</si>
  <si>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</si>
  <si>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</si>
  <si>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</si>
  <si>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</si>
  <si>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</si>
  <si>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mo017</t>
  </si>
  <si>
    <t xml:space="preserve">h</t>
  </si>
  <si>
    <t xml:space="preserve">Oficial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</si>
  <si>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</si>
  <si>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</si>
  <si>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</si>
  <si>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</si>
  <si>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</si>
  <si>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</si>
  <si>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</si>
  <si>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443,96€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</si>
  <si>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</si>
  <si>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</si>
  <si>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</si>
  <si>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</si>
  <si>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</si>
  <si>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13241-1:2004</t>
  </si>
  <si>
    <t xml:space="preserve">Puertas industriales, comerciales, de garaje y portones. Norma de producto. Parte 1: Productos sin características de resistencia al fuego o control de humos.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</si>
  <si>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</si>
  <si>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</si>
  <si>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de la conformidad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</si>
</sst>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7.03" customWidth="1"/>
    <col min="6" max="6" width="1.02" customWidth="1"/>
    <col min="7" max="7" width="6.41" customWidth="1"/>
    <col min="8" max="8" width="4.66" customWidth="1"/>
    <col min="9" max="9" width="8.89" customWidth="1"/>
    <col min="10" max="10" width="4.66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2050.290000</v>
      </c>
      <c r="I8" s="16"/>
      <c r="J8" s="16">
        <f ca="1">ROUND(INDIRECT(ADDRESS(ROW()+(0), COLUMN()+(-3), 1))*INDIRECT(ADDRESS(ROW()+(0), COLUMN()+(-2), 1)), 2)</f>
        <v>2050.290000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0.550000</v>
      </c>
      <c r="H9" s="20">
        <v>17.390000</v>
      </c>
      <c r="I9" s="20"/>
      <c r="J9" s="20">
        <f ca="1">ROUND(INDIRECT(ADDRESS(ROW()+(0), COLUMN()+(-3), 1))*INDIRECT(ADDRESS(ROW()+(0), COLUMN()+(-2), 1)), 2)</f>
        <v>9.560000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0.550000</v>
      </c>
      <c r="H10" s="20">
        <v>16.130000</v>
      </c>
      <c r="I10" s="20"/>
      <c r="J10" s="20">
        <f ca="1">ROUND(INDIRECT(ADDRESS(ROW()+(0), COLUMN()+(-3), 1))*INDIRECT(ADDRESS(ROW()+(0), COLUMN()+(-2), 1)), 2)</f>
        <v>8.870000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1.283000</v>
      </c>
      <c r="H11" s="20">
        <v>17.660000</v>
      </c>
      <c r="I11" s="20"/>
      <c r="J11" s="20">
        <f ca="1">ROUND(INDIRECT(ADDRESS(ROW()+(0), COLUMN()+(-3), 1))*INDIRECT(ADDRESS(ROW()+(0), COLUMN()+(-2), 1)), 2)</f>
        <v>22.660000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1.283000</v>
      </c>
      <c r="H12" s="24">
        <v>16.760000</v>
      </c>
      <c r="I12" s="24"/>
      <c r="J12" s="24">
        <f ca="1">ROUND(INDIRECT(ADDRESS(ROW()+(0), COLUMN()+(-3), 1))*INDIRECT(ADDRESS(ROW()+(0), COLUMN()+(-2), 1)), 2)</f>
        <v>21.500000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2112.880000</v>
      </c>
      <c r="I13" s="16"/>
      <c r="J13" s="16">
        <f ca="1">ROUND(INDIRECT(ADDRESS(ROW()+(0), COLUMN()+(-3), 1))*INDIRECT(ADDRESS(ROW()+(0), COLUMN()+(-2), 1))/100, 2)</f>
        <v>42.260000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2155.140000</v>
      </c>
      <c r="I14" s="24"/>
      <c r="J14" s="24">
        <f ca="1">ROUND(INDIRECT(ADDRESS(ROW()+(0), COLUMN()+(-3), 1))*INDIRECT(ADDRESS(ROW()+(0), COLUMN()+(-2), 1))/100, 2)</f>
        <v>64.650000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2219.790000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152004.000000</v>
      </c>
      <c r="G19" s="29"/>
      <c r="H19" s="29"/>
      <c r="I19" s="29">
        <v>152005.000000</v>
      </c>
      <c r="J19" s="29"/>
      <c r="K19" s="29">
        <v>3.000000</v>
      </c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