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<sst xmlns="http://schemas.openxmlformats.org/spreadsheetml/2006/main" count="45" uniqueCount="45">
  <si>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</si>
  <si>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FDZ030</t>
  </si>
  <si>
    <t xml:space="preserve">Ud</t>
  </si>
  <si>
    <t xml:space="preserve">Persiana de hormigón.</t>
  </si>
  <si>
    <r>
      <rPr>
        <sz val="8.25"/>
        <color rgb="FF000000"/>
        <rFont val="Arial"/>
        <family val="2"/>
      </rPr>
      <t xml:space="preserve">Persiana de lamas fijas prefabricada de hormigón de </t>
    </r>
    <r>
      <rPr>
        <b/>
        <sz val="8.25"/>
        <color rgb="FF000000"/>
        <rFont val="Arial"/>
        <family val="2"/>
      </rPr>
      <t xml:space="preserve">40x40</t>
    </r>
    <r>
      <rPr>
        <sz val="8.25"/>
        <color rgb="FF000000"/>
        <rFont val="Arial"/>
        <family val="2"/>
      </rPr>
      <t xml:space="preserve"> cm, de color gris.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</si>
  <si>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</si>
  <si>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</si>
  <si>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</si>
  <si>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</si>
  <si>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</si>
  <si>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</si>
  <si>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</si>
  <si>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mt20thp010c</t>
  </si>
  <si>
    <t xml:space="preserve">Ud</t>
  </si>
  <si>
    <t xml:space="preserve">Persiana de lamas fijas prefabricadas de hormigón, 40x40 cm, color gris.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</si>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</sst>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54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1.000000</v>
      </c>
      <c r="H10" s="10"/>
      <c r="I10" s="11">
        <v>17.950000</v>
      </c>
      <c r="J10" s="11">
        <f ca="1">ROUND(INDIRECT(ADDRESS(ROW()+(0), COLUMN()+(-3), 1))*INDIRECT(ADDRESS(ROW()+(0), COLUMN()+(-1), 1)), 2)</f>
        <v>17.950000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0.006000</v>
      </c>
      <c r="H11" s="10"/>
      <c r="I11" s="11">
        <v>1.500000</v>
      </c>
      <c r="J11" s="11">
        <f ca="1">ROUND(INDIRECT(ADDRESS(ROW()+(0), COLUMN()+(-3), 1))*INDIRECT(ADDRESS(ROW()+(0), COLUMN()+(-1), 1)), 2)</f>
        <v>0.010000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0.006000</v>
      </c>
      <c r="H12" s="12"/>
      <c r="I12" s="13">
        <v>32.250000</v>
      </c>
      <c r="J12" s="13">
        <f ca="1">ROUND(INDIRECT(ADDRESS(ROW()+(0), COLUMN()+(-3), 1))*INDIRECT(ADDRESS(ROW()+(0), COLUMN()+(-1), 1)), 2)</f>
        <v>0.190000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18.150000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0.579000</v>
      </c>
      <c r="H15" s="10"/>
      <c r="I15" s="11">
        <v>17.640000</v>
      </c>
      <c r="J15" s="11">
        <f ca="1">ROUND(INDIRECT(ADDRESS(ROW()+(0), COLUMN()+(-3), 1))*INDIRECT(ADDRESS(ROW()+(0), COLUMN()+(-1), 1)), 2)</f>
        <v>10.210000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0.307000</v>
      </c>
      <c r="H16" s="12"/>
      <c r="I16" s="13">
        <v>16.330000</v>
      </c>
      <c r="J16" s="13">
        <f ca="1">ROUND(INDIRECT(ADDRESS(ROW()+(0), COLUMN()+(-3), 1))*INDIRECT(ADDRESS(ROW()+(0), COLUMN()+(-1), 1)), 2)</f>
        <v>5.010000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15.220000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33.370000</v>
      </c>
      <c r="J19" s="13">
        <f ca="1">ROUND(INDIRECT(ADDRESS(ROW()+(0), COLUMN()+(-3), 1))*INDIRECT(ADDRESS(ROW()+(0), COLUMN()+(-1), 1))/100, 2)</f>
        <v>0.670000</v>
      </c>
    </row>
    <row r="20" spans="1:10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5">
        <f ca="1">ROUND(SUM(INDIRECT(ADDRESS(ROW()+(-1), COLUMN()+(0), 1)),INDIRECT(ADDRESS(ROW()+(-3), COLUMN()+(0), 1)),INDIRECT(ADDRESS(ROW()+(-7), COLUMN()+(0), 1))), 2)</f>
        <v>34.040000</v>
      </c>
    </row>
    <row r="23" spans="1:10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</row>
    <row r="24" spans="1:10" ht="13.50" thickBot="1" customHeight="1">
      <c r="A24" s="27" t="s">
        <v>39</v>
      </c>
      <c r="B24" s="27"/>
      <c r="C24" s="27"/>
      <c r="D24" s="27"/>
      <c r="E24" s="27"/>
      <c r="F24" s="28">
        <v>162011.000000</v>
      </c>
      <c r="G24" s="28"/>
      <c r="H24" s="28">
        <v>162012.000000</v>
      </c>
      <c r="I24" s="28"/>
      <c r="J24" s="28" t="s">
        <v>40</v>
      </c>
    </row>
    <row r="25" spans="1:10" ht="13.50" thickBot="1" customHeight="1">
      <c r="A25" s="29" t="s">
        <v>41</v>
      </c>
      <c r="B25" s="29"/>
      <c r="C25" s="29"/>
      <c r="D25" s="29"/>
      <c r="E25" s="29"/>
      <c r="F25" s="30"/>
      <c r="G25" s="30"/>
      <c r="H25" s="30"/>
      <c r="I25" s="30"/>
      <c r="J25" s="30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