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<sst xmlns="http://schemas.openxmlformats.org/spreadsheetml/2006/main" count="47" uniqueCount="47">
  <si>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</si>
  <si>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FJE015</t>
  </si>
  <si>
    <t xml:space="preserve">m²</t>
  </si>
  <si>
    <t xml:space="preserve">Ajardinamiento vertical con cultivo hidropónico en geoproductos, para exterior, sistema "SINGULAR GREEN".</t>
  </si>
  <si>
    <r>
      <rPr>
        <sz val="8.25"/>
        <color rgb="FF000000"/>
        <rFont val="Arial"/>
        <family val="2"/>
      </rPr>
      <t xml:space="preserve">Ajardinamiento vertical con cultivo hidropónico en geoproductos, para exterior, sistema F+P Mixto "SINGULAR GREEN", con una superficie de hasta 5 m²; compuesto de: SUBESTRUCTURA SOPORTE: entramado metálico de perfiles tubulares de aluminio anodizado, de sección cuadrada, de 40x40 mm y 3 mm de espesor, fijados al soporte base con escuadras y tornillos, con una modulación de 300 mm; IMPERMEABILIZACIÓN: panel impermeabilizante SG-P10 "SINGULAR GREEN", de 3050x2050 mm, formado por placas de PVC extrusionado, color blanco, de 10 mm de espesor, con las juntas selladas con masilla a base de poliuretano de secado rápido, fijadas a la subestructura soporte con tornillos; MEDIO DE CULTIVO: geocompuesto formado por una capa de geotextil no tejido y una manta de retención SG-M500 "SINGULAR GREEN", con los bolsillos rellenos con sustrato orgánico SG-MS05 "SINGULAR GREEN", de fibras deshidratadas de musgo; fijado a la impermeabilización con grapas de acero inoxidable; VEGETACIÓN: especies de plantas para exterior, seleccionadas para una temperatura mínima en invierno sin especificar; con una densidad de plantación de 30 ud/m². El precio no incluye el mantenimiento y reposición parcial de la vegetación, la instalación de riego y evacuación, el sistema centralizado de control ni el canalón para recogida de 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</si>
  <si>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</si>
  <si>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</si>
  <si>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</si>
  <si>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</si>
  <si>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</si>
  <si>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</si>
  <si>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</si>
  <si>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mt15var040a</t>
  </si>
  <si>
    <t xml:space="preserve">m</t>
  </si>
  <si>
    <t xml:space="preserve">Perfil tubular de aluminio anodizado, de sección cuadrada, de 40x40 mm y 3 mm de espesor, con escuadras y tornillos, para la fijación de paneles impermeabilizantes.</t>
  </si>
  <si>
    <t xml:space="preserve">mt15isg010d</t>
  </si>
  <si>
    <t xml:space="preserve">m²</t>
  </si>
  <si>
    <t xml:space="preserve">Panel impermeabilizante SG-P10 "SINGULAR GREEN", de 3050x2050 mm, formado por placas de PVC extrusionado, color blanco, de 10 mm de espesor, con las juntas selladas con masilla a base de poliuretano de secado rápido.</t>
  </si>
  <si>
    <t xml:space="preserve">mt14ges010d</t>
  </si>
  <si>
    <t xml:space="preserve">m²</t>
  </si>
  <si>
    <t xml:space="preserve">Geocompuesto formado por una capa de geotextil no tejido y una manta de retención SG-M500 "SINGULAR GREEN"; con grapas de acero inoxidable.</t>
  </si>
  <si>
    <t xml:space="preserve">mt48sas010d</t>
  </si>
  <si>
    <t xml:space="preserve">kg</t>
  </si>
  <si>
    <t xml:space="preserve">Sustrato orgánico SG-MS05 "SINGULAR GREEN", de fibras deshidratadas de musgo, para ajardinamientos verticales.</t>
  </si>
  <si>
    <t xml:space="preserve">mt48epa020b248</t>
  </si>
  <si>
    <t xml:space="preserve">Ud</t>
  </si>
  <si>
    <t xml:space="preserve">Especies de plantas para exterior, seleccionadas para una temperatura mínima en invierno sin especificar, 2,48€/ud, suministradas en contenedor; para sistemas de ajardinamiento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</si>
  <si>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</si>
  <si>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</si>
  <si>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</si>
  <si>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</si>
  <si>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</si>
  <si>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</si>
  <si>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</si>
  <si>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</si>
  <si>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</si>
  <si>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</si>
  <si>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</si>
  <si>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</si>
  <si>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</si>
  <si>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</si>
  <si>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</si>
  <si>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</si>
  <si>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</si>
  <si>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</si>
  <si>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548,23€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</si>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</sst>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70" customWidth="1"/>
    <col min="4" max="4" width="7.65" customWidth="1"/>
    <col min="5" max="5" width="72.4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6.93</v>
      </c>
      <c r="H10" s="12">
        <f ca="1">ROUND(INDIRECT(ADDRESS(ROW()+(0), COLUMN()+(-2), 1))*INDIRECT(ADDRESS(ROW()+(0), COLUMN()+(-1), 1)), 2)</f>
        <v>20.79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31.19</v>
      </c>
      <c r="H11" s="12">
        <f ca="1">ROUND(INDIRECT(ADDRESS(ROW()+(0), COLUMN()+(-2), 1))*INDIRECT(ADDRESS(ROW()+(0), COLUMN()+(-1), 1)), 2)</f>
        <v>31.19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10.5</v>
      </c>
      <c r="H12" s="12">
        <f ca="1">ROUND(INDIRECT(ADDRESS(ROW()+(0), COLUMN()+(-2), 1))*INDIRECT(ADDRESS(ROW()+(0), COLUMN()+(-1), 1)), 2)</f>
        <v>10.5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0.45</v>
      </c>
      <c r="G13" s="12">
        <v>11.5</v>
      </c>
      <c r="H13" s="12">
        <f ca="1">ROUND(INDIRECT(ADDRESS(ROW()+(0), COLUMN()+(-2), 1))*INDIRECT(ADDRESS(ROW()+(0), COLUMN()+(-1), 1)), 2)</f>
        <v>5.18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30</v>
      </c>
      <c r="G14" s="14">
        <v>2.48</v>
      </c>
      <c r="H14" s="14">
        <f ca="1">ROUND(INDIRECT(ADDRESS(ROW()+(0), COLUMN()+(-2), 1))*INDIRECT(ADDRESS(ROW()+(0), COLUMN()+(-1), 1)), 2)</f>
        <v>74.4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142.06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1.061</v>
      </c>
      <c r="G17" s="12">
        <v>19.48</v>
      </c>
      <c r="H17" s="12">
        <f ca="1">ROUND(INDIRECT(ADDRESS(ROW()+(0), COLUMN()+(-2), 1))*INDIRECT(ADDRESS(ROW()+(0), COLUMN()+(-1), 1)), 2)</f>
        <v>20.67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1.061</v>
      </c>
      <c r="G18" s="12">
        <v>18.17</v>
      </c>
      <c r="H18" s="12">
        <f ca="1">ROUND(INDIRECT(ADDRESS(ROW()+(0), COLUMN()+(-2), 1))*INDIRECT(ADDRESS(ROW()+(0), COLUMN()+(-1), 1)), 2)</f>
        <v>19.28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0.605</v>
      </c>
      <c r="G19" s="12">
        <v>18.91</v>
      </c>
      <c r="H19" s="12">
        <f ca="1">ROUND(INDIRECT(ADDRESS(ROW()+(0), COLUMN()+(-2), 1))*INDIRECT(ADDRESS(ROW()+(0), COLUMN()+(-1), 1)), 2)</f>
        <v>11.44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0.605</v>
      </c>
      <c r="G20" s="14">
        <v>18.17</v>
      </c>
      <c r="H20" s="14">
        <f ca="1">ROUND(INDIRECT(ADDRESS(ROW()+(0), COLUMN()+(-2), 1))*INDIRECT(ADDRESS(ROW()+(0), COLUMN()+(-1), 1)), 2)</f>
        <v>10.99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62.38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204.44</v>
      </c>
      <c r="H23" s="14">
        <f ca="1">ROUND(INDIRECT(ADDRESS(ROW()+(0), COLUMN()+(-2), 1))*INDIRECT(ADDRESS(ROW()+(0), COLUMN()+(-1), 1))/100, 2)</f>
        <v>4.09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208.53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