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<sst xmlns="http://schemas.openxmlformats.org/spreadsheetml/2006/main" count="49" uniqueCount="49">
  <si>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</si>
  <si>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FJE025</t>
  </si>
  <si>
    <t xml:space="preserve">m²</t>
  </si>
  <si>
    <t xml:space="preserve">Ajardinamiento vertical con cultivo hidropónico en geoproductos, para exterior, sistema "PAISAJISMO URBANO".</t>
  </si>
  <si>
    <r>
      <rPr>
        <sz val="8.25"/>
        <color rgb="FF000000"/>
        <rFont val="Arial"/>
        <family val="2"/>
      </rPr>
      <t xml:space="preserve">Ajardinamiento vertical con cultivo hidropónico en geoproductos, para exterior, sistema F+P "PAISAJISMO URBANO", con una superficie de entre 15 y 25 m²; compuesto de: SUBESTRUCTURA SOPORTE: entramado metálico de perfiles tubulares de aluminio lacado, color blanco, de sección rectangular, de 40x20 mm y 1 mm de espesor, fijados al soporte base con tacos de expansión y tornillos con arandela de EPDM, con una modulación de 400 mm; IMPERMEABILIZACIÓN: panel impermeabilizante P-URB/751 "PAISAJISMO URBANO", de 3050x2050 mm, formado por placas de PVC extrusionado, color blanco, de 10 mm de espesor, con las juntas selladas con masilla a base de poliuretano de secado rápido, fijadas a la subestructura soporte con remaches de aluminio; MEDIO DE CULTIVO: geocompuesto formado por una capa de geotextil no tejido y una manta de retención, P-URB/702 "PAISAJISMO URBANO", de 6 (3+3) mm de espesor total, fijado a la impermeabilización con grapas de acero inoxidable; VEGETACIÓN: especies de plantas para exterior; con una densidad de plantación de 30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</si>
  <si>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</si>
  <si>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</si>
  <si>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</si>
  <si>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</si>
  <si>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</si>
  <si>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</si>
  <si>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</si>
  <si>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mt15var050a</t>
  </si>
  <si>
    <t xml:space="preserve">m</t>
  </si>
  <si>
    <t xml:space="preserve">Perfil tubular de aluminio lacado, color blanco, de sección rectangular, de 40x20 mm y 1 mm de espesor, con tacos de expansión de 8x40 mm y tornillos de 5x40 mm, con arandela de EPDM de 16 mm de diámetro, para la fijación de paneles impermeabilizantes; para una superficie ajardinada de entre 15 y 25 m².</t>
  </si>
  <si>
    <t xml:space="preserve">mt15isp010a</t>
  </si>
  <si>
    <t xml:space="preserve">m²</t>
  </si>
  <si>
    <t xml:space="preserve">Panel impermeabilizante P-URB/751 "PAISAJISMO URBANO", de 3050x2050 mm, formado por placas de PVC extrusionado, color blanco, de 10 mm de espesor, con las juntas selladas con masilla a base de poliuretano de secado rápido; con remaches de aluminio, de 4,8x18 mm, para la fijación a la subestructura soporte; para una superficie ajardinada de entre 15 y 25 m².</t>
  </si>
  <si>
    <t xml:space="preserve">mt14gdp010a</t>
  </si>
  <si>
    <t xml:space="preserve">m²</t>
  </si>
  <si>
    <t xml:space="preserve">Geocompuesto formado por una capa de geotextil no tejido de polipropileno de 60 g/m² y una manta de retención elaborada con un 90% de fibras sintéticas y un 10% de fibras biodegradables, de 212 g/m², P-URB/702 "PAISAJISMO URBANO", de 6 (3+3) mm de espesor total; con grapas de acero inoxidable, para una superficie ajardinada de entre 15 y 25 m².</t>
  </si>
  <si>
    <t xml:space="preserve">mt48epu010b175</t>
  </si>
  <si>
    <t xml:space="preserve">Ud</t>
  </si>
  <si>
    <t xml:space="preserve">Especies de plantas para exterior, 1,75€/ud, suministradas en contenedor; para sistemas de ajardinamiento vertical "PAISAJISMO URBANO".</t>
  </si>
  <si>
    <t xml:space="preserve">Subtotal materiales:</t>
  </si>
  <si>
    <t xml:space="preserve">Equipo y maquinaria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</si>
  <si>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</si>
  <si>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</si>
  <si>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</si>
  <si>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</si>
  <si>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</si>
  <si>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</si>
  <si>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</si>
  <si>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</si>
  <si>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</si>
  <si>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</si>
  <si>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</si>
  <si>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</si>
  <si>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</si>
  <si>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</si>
  <si>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</si>
  <si>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</si>
  <si>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</si>
  <si>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</si>
  <si>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</si>
  <si>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</si>
  <si>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</si>
  <si>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421,83€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</si>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</sst>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70" customWidth="1"/>
    <col min="4" max="4" width="7.65" customWidth="1"/>
    <col min="5" max="5" width="67.4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</v>
      </c>
      <c r="G10" s="12">
        <v>6.05</v>
      </c>
      <c r="H10" s="12">
        <f ca="1">ROUND(INDIRECT(ADDRESS(ROW()+(0), COLUMN()+(-2), 1))*INDIRECT(ADDRESS(ROW()+(0), COLUMN()+(-1), 1)), 2)</f>
        <v>19.97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1.25</v>
      </c>
      <c r="G11" s="12">
        <v>25.36</v>
      </c>
      <c r="H11" s="12">
        <f ca="1">ROUND(INDIRECT(ADDRESS(ROW()+(0), COLUMN()+(-2), 1))*INDIRECT(ADDRESS(ROW()+(0), COLUMN()+(-1), 1)), 2)</f>
        <v>31.7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1.2</v>
      </c>
      <c r="G12" s="12">
        <v>8.52</v>
      </c>
      <c r="H12" s="12">
        <f ca="1">ROUND(INDIRECT(ADDRESS(ROW()+(0), COLUMN()+(-2), 1))*INDIRECT(ADDRESS(ROW()+(0), COLUMN()+(-1), 1)), 2)</f>
        <v>10.22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30</v>
      </c>
      <c r="G13" s="14">
        <v>1.75</v>
      </c>
      <c r="H13" s="14">
        <f ca="1">ROUND(INDIRECT(ADDRESS(ROW()+(0), COLUMN()+(-2), 1))*INDIRECT(ADDRESS(ROW()+(0), COLUMN()+(-1), 1)), 2)</f>
        <v>52.5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114.39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1.354</v>
      </c>
      <c r="G16" s="14">
        <v>3.81</v>
      </c>
      <c r="H16" s="14">
        <f ca="1">ROUND(INDIRECT(ADDRESS(ROW()+(0), COLUMN()+(-2), 1))*INDIRECT(ADDRESS(ROW()+(0), COLUMN()+(-1), 1)), 2)</f>
        <v>5.16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0.908</v>
      </c>
      <c r="G19" s="12">
        <v>19.78</v>
      </c>
      <c r="H19" s="12">
        <f ca="1">ROUND(INDIRECT(ADDRESS(ROW()+(0), COLUMN()+(-2), 1))*INDIRECT(ADDRESS(ROW()+(0), COLUMN()+(-1), 1)), 2)</f>
        <v>17.96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0.908</v>
      </c>
      <c r="G20" s="12">
        <v>18.54</v>
      </c>
      <c r="H20" s="12">
        <f ca="1">ROUND(INDIRECT(ADDRESS(ROW()+(0), COLUMN()+(-2), 1))*INDIRECT(ADDRESS(ROW()+(0), COLUMN()+(-1), 1)), 2)</f>
        <v>16.83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0.607</v>
      </c>
      <c r="G21" s="12">
        <v>19.23</v>
      </c>
      <c r="H21" s="12">
        <f ca="1">ROUND(INDIRECT(ADDRESS(ROW()+(0), COLUMN()+(-2), 1))*INDIRECT(ADDRESS(ROW()+(0), COLUMN()+(-1), 1)), 2)</f>
        <v>11.67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0.607</v>
      </c>
      <c r="G22" s="14">
        <v>18.54</v>
      </c>
      <c r="H22" s="14">
        <f ca="1">ROUND(INDIRECT(ADDRESS(ROW()+(0), COLUMN()+(-2), 1))*INDIRECT(ADDRESS(ROW()+(0), COLUMN()+(-1), 1)), 2)</f>
        <v>11.25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57.71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177.26</v>
      </c>
      <c r="H25" s="14">
        <f ca="1">ROUND(INDIRECT(ADDRESS(ROW()+(0), COLUMN()+(-2), 1))*INDIRECT(ADDRESS(ROW()+(0), COLUMN()+(-1), 1))/100, 2)</f>
        <v>3.55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180.81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