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<sst xmlns="http://schemas.openxmlformats.org/spreadsheetml/2006/main" count="29" uniqueCount="29">
  <si>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</si>
  <si>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FVT020</t>
  </si>
  <si>
    <t xml:space="preserve">Ud</t>
  </si>
  <si>
    <t xml:space="preserve">Puerta de vidrio templado.</t>
  </si>
  <si>
    <r>
      <rPr>
        <b/>
        <sz val="7.80"/>
        <color rgb="FF000000"/>
        <rFont val="Arial"/>
        <family val="2"/>
      </rPr>
      <t xml:space="preserve">Puerta de vidrio templado coloreado, de 2090x796 mm y 10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</si>
  <si>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</si>
  <si>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</si>
  <si>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</si>
  <si>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</si>
  <si>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</si>
  <si>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</si>
  <si>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mt21vtp010e</t>
  </si>
  <si>
    <t xml:space="preserve">Ud</t>
  </si>
  <si>
    <t xml:space="preserve">Puerta de vidrio templado coloreado, de 2090x796 mm y 10 mm de espesor. Según UNE-EN 410 y UNE-EN 673.</t>
  </si>
  <si>
    <t xml:space="preserve">mt21vts010</t>
  </si>
  <si>
    <t xml:space="preserve">Ud</t>
  </si>
  <si>
    <t xml:space="preserve">Herrajes, piezas metálicas, accesorios; pernios alto y bajo; puntos de giro alto y bajo; tapa, caja y mecanismo de freno; cerradura con llave y manivela; incluso pequeño material auxiliar, para puertas de vidrio templado.</t>
  </si>
  <si>
    <t xml:space="preserve">mo051</t>
  </si>
  <si>
    <t xml:space="preserve">h</t>
  </si>
  <si>
    <t xml:space="preserve">Oficial 1ª cristalero.</t>
  </si>
  <si>
    <t xml:space="preserve">mo102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</si>
  <si>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</si>
  <si>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</si>
  <si>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</si>
  <si>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</si>
  <si>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</si>
  <si>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</si>
  <si>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65,89€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</si>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</sst>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71.350000</v>
      </c>
      <c r="H8" s="16">
        <f ca="1">ROUND(INDIRECT(ADDRESS(ROW()+(0), COLUMN()+(-2), 1))*INDIRECT(ADDRESS(ROW()+(0), COLUMN()+(-1), 1)), 2)</f>
        <v>71.350000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225.300000</v>
      </c>
      <c r="H9" s="20">
        <f ca="1">ROUND(INDIRECT(ADDRESS(ROW()+(0), COLUMN()+(-2), 1))*INDIRECT(ADDRESS(ROW()+(0), COLUMN()+(-1), 1)), 2)</f>
        <v>225.300000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4.110000</v>
      </c>
      <c r="G10" s="20">
        <v>18.780000</v>
      </c>
      <c r="H10" s="20">
        <f ca="1">ROUND(INDIRECT(ADDRESS(ROW()+(0), COLUMN()+(-2), 1))*INDIRECT(ADDRESS(ROW()+(0), COLUMN()+(-1), 1)), 2)</f>
        <v>77.190000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4.110000</v>
      </c>
      <c r="G11" s="24">
        <v>18.030000</v>
      </c>
      <c r="H11" s="24">
        <f ca="1">ROUND(INDIRECT(ADDRESS(ROW()+(0), COLUMN()+(-2), 1))*INDIRECT(ADDRESS(ROW()+(0), COLUMN()+(-1), 1)), 2)</f>
        <v>74.100000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447.940000</v>
      </c>
      <c r="H12" s="16">
        <f ca="1">ROUND(INDIRECT(ADDRESS(ROW()+(0), COLUMN()+(-2), 1))*INDIRECT(ADDRESS(ROW()+(0), COLUMN()+(-1), 1))/100, 2)</f>
        <v>8.960000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456.900000</v>
      </c>
      <c r="H13" s="24">
        <f ca="1">ROUND(INDIRECT(ADDRESS(ROW()+(0), COLUMN()+(-2), 1))*INDIRECT(ADDRESS(ROW()+(0), COLUMN()+(-1), 1))/100, 2)</f>
        <v>13.710000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470.610000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