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<sst xmlns="http://schemas.openxmlformats.org/spreadsheetml/2006/main" count="38" uniqueCount="38">
  <si>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</si>
  <si>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HEC020</t>
  </si>
  <si>
    <t xml:space="preserve">Ud</t>
  </si>
  <si>
    <t xml:space="preserve">Recibido de precerco de madera al paramento de fábrica.</t>
  </si>
  <si>
    <r>
      <rPr>
        <sz val="8.25"/>
        <color rgb="FF000000"/>
        <rFont val="Arial"/>
        <family val="2"/>
      </rPr>
      <t xml:space="preserve">Colocación y fijación de precerco de madera de pino, </t>
    </r>
    <r>
      <rPr>
        <b/>
        <sz val="8.25"/>
        <color rgb="FF000000"/>
        <rFont val="Arial"/>
        <family val="2"/>
      </rPr>
      <t xml:space="preserve">posterior a la ejecución del tabique y con el pavimento colocado</t>
    </r>
    <r>
      <rPr>
        <sz val="8.25"/>
        <color rgb="FF000000"/>
        <rFont val="Arial"/>
        <family val="2"/>
      </rPr>
      <t xml:space="preserve">, mediante recibido al paramento de fábrica de las patillas de anclaje con </t>
    </r>
    <r>
      <rPr>
        <b/>
        <sz val="8.25"/>
        <color rgb="FF000000"/>
        <rFont val="Arial"/>
        <family val="2"/>
      </rPr>
      <t xml:space="preserve">pasta de yeso B1</t>
    </r>
    <r>
      <rPr>
        <sz val="8.25"/>
        <color rgb="FF000000"/>
        <rFont val="Arial"/>
        <family val="2"/>
      </rPr>
      <t xml:space="preserve">, para fijar posteriormente, sobre él, el marco de la carpintería exterior de </t>
    </r>
    <r>
      <rPr>
        <b/>
        <sz val="8.25"/>
        <color rgb="FF000000"/>
        <rFont val="Arial"/>
        <family val="2"/>
      </rPr>
      <t xml:space="preserve">más de 4</t>
    </r>
    <r>
      <rPr>
        <sz val="8.25"/>
        <color rgb="FF000000"/>
        <rFont val="Arial"/>
        <family val="2"/>
      </rPr>
      <t xml:space="preserve"> m² de superficie.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</si>
  <si>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</si>
  <si>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</si>
  <si>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</si>
  <si>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</si>
  <si>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</si>
  <si>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</si>
  <si>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</si>
  <si>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</si>
  <si>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</si>
  <si>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B1, según UNE-EN 13279-1.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</si>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</sst>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8.67" customWidth="1"/>
    <col min="4" max="4" width="51.68" customWidth="1"/>
    <col min="5" max="5" width="0.68" customWidth="1"/>
    <col min="6" max="6" width="12.75" customWidth="1"/>
    <col min="7" max="7" width="2.04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0.025000</v>
      </c>
      <c r="F10" s="11"/>
      <c r="G10" s="11"/>
      <c r="H10" s="13">
        <v>78.890000</v>
      </c>
      <c r="I10" s="13">
        <f ca="1">ROUND(INDIRECT(ADDRESS(ROW()+(0), COLUMN()+(-4), 1))*INDIRECT(ADDRESS(ROW()+(0), COLUMN()+(-1), 1)), 2)</f>
        <v>1.970000</v>
      </c>
      <c r="J10" s="13"/>
    </row>
    <row r="11" spans="1:10" ht="13.50" thickBot="1" customHeight="1">
      <c r="A11" s="14"/>
      <c r="B11" s="14"/>
      <c r="C11" s="14"/>
      <c r="D11" s="14"/>
      <c r="E11" s="8" t="s">
        <v>15</v>
      </c>
      <c r="F11" s="8"/>
      <c r="G11" s="8"/>
      <c r="H11" s="8"/>
      <c r="I11" s="16">
        <f ca="1">ROUND(SUM(INDIRECT(ADDRESS(ROW()+(-1), COLUMN()+(0), 1))), 2)</f>
        <v>1.970000</v>
      </c>
      <c r="J11" s="16"/>
    </row>
    <row r="12" spans="1:10" ht="13.50" thickBot="1" customHeight="1">
      <c r="A12" s="14">
        <v>2.000000</v>
      </c>
      <c r="B12" s="14"/>
      <c r="C12" s="14"/>
      <c r="D12" s="17" t="s">
        <v>16</v>
      </c>
      <c r="E12" s="17"/>
      <c r="F12" s="17"/>
      <c r="G12" s="17"/>
      <c r="H12" s="14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0.492000</v>
      </c>
      <c r="F13" s="10"/>
      <c r="G13" s="10"/>
      <c r="H13" s="12">
        <v>17.640000</v>
      </c>
      <c r="I13" s="12">
        <f ca="1">ROUND(INDIRECT(ADDRESS(ROW()+(0), COLUMN()+(-4), 1))*INDIRECT(ADDRESS(ROW()+(0), COLUMN()+(-1), 1)), 2)</f>
        <v>8.680000</v>
      </c>
      <c r="J13" s="12"/>
    </row>
    <row r="14" spans="1:10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0.492000</v>
      </c>
      <c r="F14" s="11"/>
      <c r="G14" s="11"/>
      <c r="H14" s="13">
        <v>16.330000</v>
      </c>
      <c r="I14" s="13">
        <f ca="1">ROUND(INDIRECT(ADDRESS(ROW()+(0), COLUMN()+(-4), 1))*INDIRECT(ADDRESS(ROW()+(0), COLUMN()+(-1), 1)), 2)</f>
        <v>8.030000</v>
      </c>
      <c r="J14" s="13"/>
    </row>
    <row r="15" spans="1:10" ht="13.50" thickBot="1" customHeight="1">
      <c r="A15" s="14"/>
      <c r="B15" s="14"/>
      <c r="C15" s="14"/>
      <c r="D15" s="14"/>
      <c r="E15" s="8" t="s">
        <v>23</v>
      </c>
      <c r="F15" s="8"/>
      <c r="G15" s="8"/>
      <c r="H15" s="8"/>
      <c r="I15" s="16">
        <f ca="1">ROUND(SUM(INDIRECT(ADDRESS(ROW()+(-1), COLUMN()+(0), 1)),INDIRECT(ADDRESS(ROW()+(-2), COLUMN()+(0), 1))), 2)</f>
        <v>16.710000</v>
      </c>
      <c r="J15" s="16"/>
    </row>
    <row r="16" spans="1:10" ht="13.50" thickBot="1" customHeight="1">
      <c r="A16" s="14">
        <v>3.000000</v>
      </c>
      <c r="B16" s="14"/>
      <c r="C16" s="14"/>
      <c r="D16" s="17" t="s">
        <v>24</v>
      </c>
      <c r="E16" s="17"/>
      <c r="F16" s="17"/>
      <c r="G16" s="17"/>
      <c r="H16" s="14"/>
      <c r="I16" s="14"/>
      <c r="J16" s="14"/>
    </row>
    <row r="17" spans="1:10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1"/>
      <c r="G17" s="11"/>
      <c r="H17" s="13">
        <f ca="1">ROUND(SUM(INDIRECT(ADDRESS(ROW()+(-2), COLUMN()+(1), 1)),INDIRECT(ADDRESS(ROW()+(-6), COLUMN()+(1), 1))), 2)</f>
        <v>18.680000</v>
      </c>
      <c r="I17" s="13">
        <f ca="1">ROUND(INDIRECT(ADDRESS(ROW()+(0), COLUMN()+(-4), 1))*INDIRECT(ADDRESS(ROW()+(0), COLUMN()+(-1), 1))/100, 2)</f>
        <v>0.370000</v>
      </c>
      <c r="J17" s="13"/>
    </row>
    <row r="18" spans="1:10" ht="13.50" thickBot="1" customHeight="1">
      <c r="A18" s="7"/>
      <c r="B18" s="7"/>
      <c r="C18" s="7"/>
      <c r="D18" s="7"/>
      <c r="E18" s="20" t="s">
        <v>27</v>
      </c>
      <c r="F18" s="20"/>
      <c r="G18" s="20"/>
      <c r="H18" s="20"/>
      <c r="I18" s="21">
        <f ca="1">ROUND(SUM(INDIRECT(ADDRESS(ROW()+(-1), COLUMN()+(0), 1)),INDIRECT(ADDRESS(ROW()+(-3), COLUMN()+(0), 1)),INDIRECT(ADDRESS(ROW()+(-7), COLUMN()+(0), 1))), 2)</f>
        <v>19.050000</v>
      </c>
      <c r="J18" s="21"/>
    </row>
    <row r="21" spans="1:10" ht="13.50" thickBot="1" customHeight="1">
      <c r="A21" s="22" t="s">
        <v>28</v>
      </c>
      <c r="B21" s="22"/>
      <c r="C21" s="22"/>
      <c r="D21" s="22"/>
      <c r="E21" s="22"/>
      <c r="F21" s="22" t="s">
        <v>29</v>
      </c>
      <c r="G21" s="22" t="s">
        <v>30</v>
      </c>
      <c r="H21" s="22"/>
      <c r="I21" s="22"/>
      <c r="J21" s="22" t="s">
        <v>31</v>
      </c>
    </row>
    <row r="22" spans="1:10" ht="13.50" thickBot="1" customHeight="1">
      <c r="A22" s="23" t="s">
        <v>32</v>
      </c>
      <c r="B22" s="23"/>
      <c r="C22" s="23"/>
      <c r="D22" s="23"/>
      <c r="E22" s="23"/>
      <c r="F22" s="24">
        <v>1102009.000000</v>
      </c>
      <c r="G22" s="24">
        <v>1102010.000000</v>
      </c>
      <c r="H22" s="24"/>
      <c r="I22" s="24"/>
      <c r="J22" s="24" t="s">
        <v>33</v>
      </c>
    </row>
    <row r="23" spans="1:10" ht="24.00" thickBot="1" customHeight="1">
      <c r="A23" s="25" t="s">
        <v>34</v>
      </c>
      <c r="B23" s="25"/>
      <c r="C23" s="25"/>
      <c r="D23" s="25"/>
      <c r="E23" s="25"/>
      <c r="F23" s="26"/>
      <c r="G23" s="26"/>
      <c r="H23" s="26"/>
      <c r="I23" s="26"/>
      <c r="J23" s="26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46">
    <mergeCell ref="A1:J1"/>
    <mergeCell ref="C3:J3"/>
    <mergeCell ref="A5:J5"/>
    <mergeCell ref="A8:B8"/>
    <mergeCell ref="E8:G8"/>
    <mergeCell ref="I8:J8"/>
    <mergeCell ref="A9:B9"/>
    <mergeCell ref="D9:G9"/>
    <mergeCell ref="I9:J9"/>
    <mergeCell ref="A10:B10"/>
    <mergeCell ref="E10:G10"/>
    <mergeCell ref="I10:J10"/>
    <mergeCell ref="A11:B11"/>
    <mergeCell ref="E11:H11"/>
    <mergeCell ref="I11:J11"/>
    <mergeCell ref="A12:B12"/>
    <mergeCell ref="D12:G12"/>
    <mergeCell ref="I12:J12"/>
    <mergeCell ref="A13:B13"/>
    <mergeCell ref="E13:G13"/>
    <mergeCell ref="I13:J13"/>
    <mergeCell ref="A14:B14"/>
    <mergeCell ref="E14:G14"/>
    <mergeCell ref="I14:J14"/>
    <mergeCell ref="A15:B15"/>
    <mergeCell ref="E15:H15"/>
    <mergeCell ref="I15:J15"/>
    <mergeCell ref="A16:B16"/>
    <mergeCell ref="D16:G16"/>
    <mergeCell ref="I16:J16"/>
    <mergeCell ref="A17:B17"/>
    <mergeCell ref="E17:G17"/>
    <mergeCell ref="I17:J17"/>
    <mergeCell ref="A18:B18"/>
    <mergeCell ref="E18:H18"/>
    <mergeCell ref="I18:J18"/>
    <mergeCell ref="A21:E21"/>
    <mergeCell ref="G21:I21"/>
    <mergeCell ref="A22:E22"/>
    <mergeCell ref="F22:F23"/>
    <mergeCell ref="G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