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<sst xmlns="http://schemas.openxmlformats.org/spreadsheetml/2006/main" count="48" uniqueCount="48">
  <si>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</si>
  <si>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</si>
  <si>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</si>
  <si>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</si>
  <si>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b/>
        <sz val="8.25"/>
        <color rgb="FF000000"/>
        <rFont val="Arial"/>
        <family val="2"/>
      </rPr>
      <t xml:space="preserve">Vierteaguas cerámico de baldosín catalán blanco mate en piezas de 11x24x1,2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industrial, con aditivo hidrófugo, M-10</t>
    </r>
    <r>
      <rPr>
        <sz val="8.25"/>
        <color rgb="FF000000"/>
        <rFont val="Arial"/>
        <family val="2"/>
      </rPr>
      <t xml:space="preserve"> y rejuntado entre piezas y de las uniones con los muros con mortero de juntas cementoso con absorción de agua reducida, CG2, para juntas entre 3 y 15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</si>
  <si>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</si>
  <si>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</si>
  <si>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</si>
  <si>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</si>
  <si>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</si>
  <si>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</si>
  <si>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</si>
  <si>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mt20vce020e</t>
  </si>
  <si>
    <t xml:space="preserve">m</t>
  </si>
  <si>
    <t xml:space="preserve">Vierteaguas cerámico de baldosín catalán blanco mate en piezas de 11x24x1,2 cm, con goterón.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</si>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</sst>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54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8.650000</v>
      </c>
      <c r="J10" s="11">
        <f ca="1">ROUND(INDIRECT(ADDRESS(ROW()+(0), COLUMN()+(-3), 1))*INDIRECT(ADDRESS(ROW()+(0), COLUMN()+(-1), 1)), 2)</f>
        <v>9.080000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0.011000</v>
      </c>
      <c r="H12" s="10"/>
      <c r="I12" s="11">
        <v>38.050000</v>
      </c>
      <c r="J12" s="11">
        <f ca="1">ROUND(INDIRECT(ADDRESS(ROW()+(0), COLUMN()+(-3), 1))*INDIRECT(ADDRESS(ROW()+(0), COLUMN()+(-1), 1)), 2)</f>
        <v>0.420000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0.164000</v>
      </c>
      <c r="H13" s="12"/>
      <c r="I13" s="13">
        <v>0.990000</v>
      </c>
      <c r="J13" s="13">
        <f ca="1">ROUND(INDIRECT(ADDRESS(ROW()+(0), COLUMN()+(-3), 1))*INDIRECT(ADDRESS(ROW()+(0), COLUMN()+(-1), 1)), 2)</f>
        <v>0.160000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9.670000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0.293000</v>
      </c>
      <c r="H16" s="10"/>
      <c r="I16" s="11">
        <v>17.640000</v>
      </c>
      <c r="J16" s="11">
        <f ca="1">ROUND(INDIRECT(ADDRESS(ROW()+(0), COLUMN()+(-3), 1))*INDIRECT(ADDRESS(ROW()+(0), COLUMN()+(-1), 1)), 2)</f>
        <v>5.170000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2">
        <v>0.328000</v>
      </c>
      <c r="H17" s="12"/>
      <c r="I17" s="13">
        <v>16.330000</v>
      </c>
      <c r="J17" s="13">
        <f ca="1">ROUND(INDIRECT(ADDRESS(ROW()+(0), COLUMN()+(-3), 1))*INDIRECT(ADDRESS(ROW()+(0), COLUMN()+(-1), 1)), 2)</f>
        <v>5.360000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10.530000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34</v>
      </c>
      <c r="D20" s="19"/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20.200000</v>
      </c>
      <c r="J20" s="13">
        <f ca="1">ROUND(INDIRECT(ADDRESS(ROW()+(0), COLUMN()+(-3), 1))*INDIRECT(ADDRESS(ROW()+(0), COLUMN()+(-1), 1))/100, 2)</f>
        <v>0.400000</v>
      </c>
    </row>
    <row r="21" spans="1:10" ht="13.50" thickBot="1" customHeight="1">
      <c r="A21" s="20" t="s">
        <v>36</v>
      </c>
      <c r="B21" s="20"/>
      <c r="C21" s="21"/>
      <c r="D21" s="21"/>
      <c r="E21" s="22"/>
      <c r="F21" s="22"/>
      <c r="G21" s="23" t="s">
        <v>37</v>
      </c>
      <c r="H21" s="23"/>
      <c r="I21" s="24"/>
      <c r="J21" s="25">
        <f ca="1">ROUND(SUM(INDIRECT(ADDRESS(ROW()+(-1), COLUMN()+(0), 1)),INDIRECT(ADDRESS(ROW()+(-3), COLUMN()+(0), 1)),INDIRECT(ADDRESS(ROW()+(-7), COLUMN()+(0), 1))), 2)</f>
        <v>20.600000</v>
      </c>
    </row>
    <row r="24" spans="1:10" ht="13.50" thickBot="1" customHeight="1">
      <c r="A24" s="26" t="s">
        <v>38</v>
      </c>
      <c r="B24" s="26"/>
      <c r="C24" s="26"/>
      <c r="D24" s="26"/>
      <c r="E24" s="26"/>
      <c r="F24" s="26" t="s">
        <v>39</v>
      </c>
      <c r="G24" s="26"/>
      <c r="H24" s="26" t="s">
        <v>40</v>
      </c>
      <c r="I24" s="26"/>
      <c r="J24" s="26" t="s">
        <v>41</v>
      </c>
    </row>
    <row r="25" spans="1:10" ht="13.50" thickBot="1" customHeight="1">
      <c r="A25" s="27" t="s">
        <v>42</v>
      </c>
      <c r="B25" s="27"/>
      <c r="C25" s="27"/>
      <c r="D25" s="27"/>
      <c r="E25" s="27"/>
      <c r="F25" s="28">
        <v>162011.000000</v>
      </c>
      <c r="G25" s="28"/>
      <c r="H25" s="28">
        <v>162012.000000</v>
      </c>
      <c r="I25" s="28"/>
      <c r="J25" s="28" t="s">
        <v>43</v>
      </c>
    </row>
    <row r="26" spans="1:10" ht="13.50" thickBot="1" customHeight="1">
      <c r="A26" s="29" t="s">
        <v>44</v>
      </c>
      <c r="B26" s="29"/>
      <c r="C26" s="29"/>
      <c r="D26" s="29"/>
      <c r="E26" s="29"/>
      <c r="F26" s="30"/>
      <c r="G26" s="30"/>
      <c r="H26" s="30"/>
      <c r="I26" s="30"/>
      <c r="J26" s="30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