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<sst xmlns="http://schemas.openxmlformats.org/spreadsheetml/2006/main" count="41" uniqueCount="41">
  <si>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</si>
  <si>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HRE100</t>
  </si>
  <si>
    <t xml:space="preserve">m</t>
  </si>
  <si>
    <t xml:space="preserve">Moldura cubre cables. Colocación en fachada.</t>
  </si>
  <si>
    <r>
      <rPr>
        <sz val="8.25"/>
        <color rgb="FF000000"/>
        <rFont val="Arial"/>
        <family val="2"/>
      </rPr>
      <t xml:space="preserve">Moldura cubre cables, de poliestireno expandido, con recubrimiento de mortero acrílico, de 260x165x1200 mm, con perfil de apoyo en "L", de acero galvanizado; fijada al paramento de fachada con anclaje mecánico con tacos de nylon y tornillos de acero; recibido de la moldura con mortero adhesivo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</si>
  <si>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</si>
  <si>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</si>
  <si>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</si>
  <si>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</si>
  <si>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</si>
  <si>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</si>
  <si>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</si>
  <si>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</si>
  <si>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</si>
  <si>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</si>
  <si>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mt28bau010a</t>
  </si>
  <si>
    <t xml:space="preserve">kg</t>
  </si>
  <si>
    <t xml:space="preserve">Mortero adhesivo, compuesto por cemento, ligantes orgánicos, árido de 0,6 mm de tamaño máximo y aditivos, para adherir y reforzar los paneles aislantes, y como capa base, previo amasado con agua.</t>
  </si>
  <si>
    <t xml:space="preserve">mt20mhe030d</t>
  </si>
  <si>
    <t xml:space="preserve">m</t>
  </si>
  <si>
    <t xml:space="preserve">Moldura cubre cables, de poliestireno expandido, con recubrimiento de mortero acrílico, de 260x165x1200 mm, con perfil de apoyo en "L", de acero galvanizado, suministrada en piezas de hasta 1,25 m de longitud; hueco interior de 60x150 mm.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</si>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</sst>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3.7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0.29</v>
      </c>
      <c r="H10" s="12">
        <f ca="1">ROUND(INDIRECT(ADDRESS(ROW()+(0), COLUMN()+(-2), 1))*INDIRECT(ADDRESS(ROW()+(0), COLUMN()+(-1), 1)), 2)</f>
        <v>0.58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1.1</v>
      </c>
      <c r="G11" s="12">
        <v>1.25</v>
      </c>
      <c r="H11" s="12">
        <f ca="1">ROUND(INDIRECT(ADDRESS(ROW()+(0), COLUMN()+(-2), 1))*INDIRECT(ADDRESS(ROW()+(0), COLUMN()+(-1), 1)), 2)</f>
        <v>1.38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30.39</v>
      </c>
      <c r="H12" s="12">
        <f ca="1">ROUND(INDIRECT(ADDRESS(ROW()+(0), COLUMN()+(-2), 1))*INDIRECT(ADDRESS(ROW()+(0), COLUMN()+(-1), 1)), 2)</f>
        <v>31.91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0.25</v>
      </c>
      <c r="G13" s="12">
        <v>17.57</v>
      </c>
      <c r="H13" s="12">
        <f ca="1">ROUND(INDIRECT(ADDRESS(ROW()+(0), COLUMN()+(-2), 1))*INDIRECT(ADDRESS(ROW()+(0), COLUMN()+(-1), 1)), 2)</f>
        <v>4.39</v>
      </c>
    </row>
    <row r="14" spans="1:8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0.1</v>
      </c>
      <c r="G14" s="14">
        <v>3.01</v>
      </c>
      <c r="H14" s="14">
        <f ca="1">ROUND(INDIRECT(ADDRESS(ROW()+(0), COLUMN()+(-2), 1))*INDIRECT(ADDRESS(ROW()+(0), COLUMN()+(-1), 1)), 2)</f>
        <v>0.3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38.56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0.289</v>
      </c>
      <c r="G17" s="12">
        <v>22.53</v>
      </c>
      <c r="H17" s="12">
        <f ca="1">ROUND(INDIRECT(ADDRESS(ROW()+(0), COLUMN()+(-2), 1))*INDIRECT(ADDRESS(ROW()+(0), COLUMN()+(-1), 1)), 2)</f>
        <v>6.51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0.579</v>
      </c>
      <c r="G18" s="14">
        <v>21.19</v>
      </c>
      <c r="H18" s="14">
        <f ca="1">ROUND(INDIRECT(ADDRESS(ROW()+(0), COLUMN()+(-2), 1))*INDIRECT(ADDRESS(ROW()+(0), COLUMN()+(-1), 1)), 2)</f>
        <v>12.27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18.78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57.34</v>
      </c>
      <c r="H21" s="14">
        <f ca="1">ROUND(INDIRECT(ADDRESS(ROW()+(0), COLUMN()+(-2), 1))*INDIRECT(ADDRESS(ROW()+(0), COLUMN()+(-1), 1))/100, 2)</f>
        <v>1.15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58.49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