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<sst xmlns="http://schemas.openxmlformats.org/spreadsheetml/2006/main" count="54" uniqueCount="54">
  <si>
    <t xml:space="preserve"/>
  </si>
  <si>
    <t xml:space="preserve">HRJ010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</si>
  <si>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</si>
  <si>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</si>
  <si>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hormigón polímero de superficie pulida, de color, de 15x2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</si>
  <si>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</si>
  <si>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</si>
  <si>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</si>
  <si>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</si>
  <si>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</si>
  <si>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</si>
  <si>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mt08aaa010a</t>
  </si>
  <si>
    <t xml:space="preserve">m³</t>
  </si>
  <si>
    <t xml:space="preserve">Agua.</t>
  </si>
  <si>
    <t xml:space="preserve">mt09mif010la</t>
  </si>
  <si>
    <t xml:space="preserve">t</t>
  </si>
  <si>
    <t xml:space="preserve">Mortero industrial para albañilería, de cemento, color gris, con aditivo hidrófugo, categoría M-15 (resistencia a compresión 15 N/mm²), suministrado en sacos, según UNE-EN 998-2.</t>
  </si>
  <si>
    <t xml:space="preserve">mt20wwa040</t>
  </si>
  <si>
    <t xml:space="preserve">kg</t>
  </si>
  <si>
    <t xml:space="preserve">Adhesivo cementoso flexible y de gran adherencia.</t>
  </si>
  <si>
    <t xml:space="preserve">mt20rhl020t</t>
  </si>
  <si>
    <t xml:space="preserve">m</t>
  </si>
  <si>
    <t xml:space="preserve">Jamba de hormigón polímero de superficie pulida, de color, de 15x2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</si>
  <si>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</si>
  <si>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</si>
  <si>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</si>
  <si>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</si>
  <si>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</si>
  <si>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</si>
  <si>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</si>
  <si>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</si>
  <si>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</si>
  <si>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</si>
  <si>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</si>
  <si>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</si>
  <si>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</si>
  <si>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</si>
  <si>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</si>
  <si>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</si>
  <si>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</si>
  <si>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</si>
  <si>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</si>
  <si>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2,87€ en los primeros 10 años.</t>
  </si>
  <si>
    <t xml:space="preserve">Total:</t>
  </si>
  <si>
    <t xml:space="preserve">Referencia norma UNE y Título de la norma transposición de norma armonizada</t>
  </si>
  <si>
    <r>
      <rPr>
        <sz val="7.80"/>
        <color rgb="FF000000"/>
        <rFont val="Arial"/>
        <family val="2"/>
      </rPr>
      <t xml:space="preserve">Aplicabilidad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</si>
  <si>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Obligatoriedad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</si>
  <si>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</si>
  <si>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998-2:2012</t>
  </si>
  <si>
    <t xml:space="preserve">2+/4</t>
  </si>
  <si>
    <t xml:space="preserve">Especificaciones de los morteros para albañilería. Parte 2: Morteros para albañilería </t>
  </si>
  <si>
    <t xml:space="preserve">(1) Fecha de aplicabilidad de la norma armonizada e inicio del período de coexistencia</t>
  </si>
  <si>
    <t xml:space="preserve">(2) Fecha final del período de coexistencia / entrada en vigor marcado CE</t>
  </si>
  <si>
    <t xml:space="preserve">(3) Sistema de evaluación y verificación de la constancia de las prestaciones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</si>
</sst>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83" customWidth="1"/>
    <col min="3" max="3" width="3.93" customWidth="1"/>
    <col min="4" max="4" width="67.03" customWidth="1"/>
    <col min="5" max="5" width="1.02" customWidth="1"/>
    <col min="6" max="6" width="6.41" customWidth="1"/>
    <col min="7" max="7" width="4.66" customWidth="1"/>
    <col min="8" max="8" width="8.89" customWidth="1"/>
    <col min="9" max="9" width="4.66" customWidth="1"/>
    <col min="10" max="10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3"/>
      <c r="J3" s="3"/>
    </row>
    <row r="4" spans="1:10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</row>
    <row r="8" spans="1:10" ht="12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0.006000</v>
      </c>
      <c r="G8" s="16">
        <v>1.500000</v>
      </c>
      <c r="H8" s="16"/>
      <c r="I8" s="16">
        <f ca="1">ROUND(INDIRECT(ADDRESS(ROW()+(0), COLUMN()+(-3), 1))*INDIRECT(ADDRESS(ROW()+(0), COLUMN()+(-2), 1)), 2)</f>
        <v>0.010000</v>
      </c>
      <c r="J8" s="16"/>
    </row>
    <row r="9" spans="1:10" ht="31.2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0.002000</v>
      </c>
      <c r="G9" s="20">
        <v>39.800000</v>
      </c>
      <c r="H9" s="20"/>
      <c r="I9" s="20">
        <f ca="1">ROUND(INDIRECT(ADDRESS(ROW()+(0), COLUMN()+(-3), 1))*INDIRECT(ADDRESS(ROW()+(0), COLUMN()+(-2), 1)), 2)</f>
        <v>0.080000</v>
      </c>
      <c r="J9" s="20"/>
    </row>
    <row r="10" spans="1:10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0.928000</v>
      </c>
      <c r="G10" s="20">
        <v>0.500000</v>
      </c>
      <c r="H10" s="20"/>
      <c r="I10" s="20">
        <f ca="1">ROUND(INDIRECT(ADDRESS(ROW()+(0), COLUMN()+(-3), 1))*INDIRECT(ADDRESS(ROW()+(0), COLUMN()+(-2), 1)), 2)</f>
        <v>0.460000</v>
      </c>
      <c r="J10" s="20"/>
    </row>
    <row r="11" spans="1:10" ht="21.6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9">
        <v>1.050000</v>
      </c>
      <c r="G11" s="20">
        <v>16.870000</v>
      </c>
      <c r="H11" s="20"/>
      <c r="I11" s="20">
        <f ca="1">ROUND(INDIRECT(ADDRESS(ROW()+(0), COLUMN()+(-3), 1))*INDIRECT(ADDRESS(ROW()+(0), COLUMN()+(-2), 1)), 2)</f>
        <v>17.710000</v>
      </c>
      <c r="J11" s="20"/>
    </row>
    <row r="12" spans="1:10" ht="12.00" thickBot="1" customHeight="1">
      <c r="A12" s="17" t="s">
        <v>23</v>
      </c>
      <c r="B12" s="17"/>
      <c r="C12" s="18" t="s">
        <v>24</v>
      </c>
      <c r="D12" s="17" t="s">
        <v>25</v>
      </c>
      <c r="E12" s="17"/>
      <c r="F12" s="19">
        <v>0.150000</v>
      </c>
      <c r="G12" s="20">
        <v>0.390000</v>
      </c>
      <c r="H12" s="20"/>
      <c r="I12" s="20">
        <f ca="1">ROUND(INDIRECT(ADDRESS(ROW()+(0), COLUMN()+(-3), 1))*INDIRECT(ADDRESS(ROW()+(0), COLUMN()+(-2), 1)), 2)</f>
        <v>0.060000</v>
      </c>
      <c r="J12" s="20"/>
    </row>
    <row r="13" spans="1:10" ht="12.00" thickBot="1" customHeight="1">
      <c r="A13" s="17" t="s">
        <v>26</v>
      </c>
      <c r="B13" s="17"/>
      <c r="C13" s="18" t="s">
        <v>27</v>
      </c>
      <c r="D13" s="17" t="s">
        <v>28</v>
      </c>
      <c r="E13" s="17"/>
      <c r="F13" s="19">
        <v>0.018000</v>
      </c>
      <c r="G13" s="20">
        <v>5.350000</v>
      </c>
      <c r="H13" s="20"/>
      <c r="I13" s="20">
        <f ca="1">ROUND(INDIRECT(ADDRESS(ROW()+(0), COLUMN()+(-3), 1))*INDIRECT(ADDRESS(ROW()+(0), COLUMN()+(-2), 1)), 2)</f>
        <v>0.100000</v>
      </c>
      <c r="J13" s="20"/>
    </row>
    <row r="14" spans="1:10" ht="12.00" thickBot="1" customHeight="1">
      <c r="A14" s="17" t="s">
        <v>29</v>
      </c>
      <c r="B14" s="17"/>
      <c r="C14" s="18" t="s">
        <v>30</v>
      </c>
      <c r="D14" s="17" t="s">
        <v>31</v>
      </c>
      <c r="E14" s="17"/>
      <c r="F14" s="19">
        <v>0.037000</v>
      </c>
      <c r="G14" s="20">
        <v>5.250000</v>
      </c>
      <c r="H14" s="20"/>
      <c r="I14" s="20">
        <f ca="1">ROUND(INDIRECT(ADDRESS(ROW()+(0), COLUMN()+(-3), 1))*INDIRECT(ADDRESS(ROW()+(0), COLUMN()+(-2), 1)), 2)</f>
        <v>0.190000</v>
      </c>
      <c r="J14" s="20"/>
    </row>
    <row r="15" spans="1:10" ht="12.00" thickBot="1" customHeight="1">
      <c r="A15" s="17" t="s">
        <v>32</v>
      </c>
      <c r="B15" s="17"/>
      <c r="C15" s="18" t="s">
        <v>33</v>
      </c>
      <c r="D15" s="17" t="s">
        <v>34</v>
      </c>
      <c r="E15" s="17"/>
      <c r="F15" s="19">
        <v>0.346000</v>
      </c>
      <c r="G15" s="20">
        <v>17.390000</v>
      </c>
      <c r="H15" s="20"/>
      <c r="I15" s="20">
        <f ca="1">ROUND(INDIRECT(ADDRESS(ROW()+(0), COLUMN()+(-3), 1))*INDIRECT(ADDRESS(ROW()+(0), COLUMN()+(-2), 1)), 2)</f>
        <v>6.020000</v>
      </c>
      <c r="J15" s="20"/>
    </row>
    <row r="16" spans="1:10" ht="12.00" thickBot="1" customHeight="1">
      <c r="A16" s="17" t="s">
        <v>35</v>
      </c>
      <c r="B16" s="17"/>
      <c r="C16" s="21" t="s">
        <v>36</v>
      </c>
      <c r="D16" s="22" t="s">
        <v>37</v>
      </c>
      <c r="E16" s="22"/>
      <c r="F16" s="23">
        <v>0.354000</v>
      </c>
      <c r="G16" s="24">
        <v>16.130000</v>
      </c>
      <c r="H16" s="24"/>
      <c r="I16" s="24">
        <f ca="1">ROUND(INDIRECT(ADDRESS(ROW()+(0), COLUMN()+(-3), 1))*INDIRECT(ADDRESS(ROW()+(0), COLUMN()+(-2), 1)), 2)</f>
        <v>5.710000</v>
      </c>
      <c r="J16" s="24"/>
    </row>
    <row r="17" spans="1:10" ht="12.00" thickBot="1" customHeight="1">
      <c r="A17" s="17"/>
      <c r="B17" s="17"/>
      <c r="C17" s="12" t="s">
        <v>38</v>
      </c>
      <c r="D17" s="10" t="s">
        <v>39</v>
      </c>
      <c r="E17" s="10"/>
      <c r="F17" s="14">
        <v>2.000000</v>
      </c>
      <c r="G17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30.340000</v>
      </c>
      <c r="H17" s="16"/>
      <c r="I17" s="16">
        <f ca="1">ROUND(INDIRECT(ADDRESS(ROW()+(0), COLUMN()+(-3), 1))*INDIRECT(ADDRESS(ROW()+(0), COLUMN()+(-2), 1))/100, 2)</f>
        <v>0.610000</v>
      </c>
      <c r="J17" s="16"/>
    </row>
    <row r="18" spans="1:10" ht="12.00" thickBot="1" customHeight="1">
      <c r="A18" s="22"/>
      <c r="B18" s="22"/>
      <c r="C18" s="21" t="s">
        <v>40</v>
      </c>
      <c r="D18" s="22" t="s">
        <v>41</v>
      </c>
      <c r="E18" s="22"/>
      <c r="F18" s="23">
        <v>3.000000</v>
      </c>
      <c r="G18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30.950000</v>
      </c>
      <c r="H18" s="24"/>
      <c r="I18" s="24">
        <f ca="1">ROUND(INDIRECT(ADDRESS(ROW()+(0), COLUMN()+(-3), 1))*INDIRECT(ADDRESS(ROW()+(0), COLUMN()+(-2), 1))/100, 2)</f>
        <v>0.930000</v>
      </c>
      <c r="J18" s="24"/>
    </row>
    <row r="19" spans="1:10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6"/>
      <c r="I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31.880000</v>
      </c>
      <c r="J19" s="26"/>
    </row>
    <row r="22" spans="1:10" ht="21.60" thickBot="1" customHeight="1">
      <c r="A22" s="27" t="s">
        <v>44</v>
      </c>
      <c r="B22" s="27"/>
      <c r="C22" s="27"/>
      <c r="D22" s="27"/>
      <c r="E22" s="27" t="s">
        <v>45</v>
      </c>
      <c r="F22" s="27"/>
      <c r="G22" s="27"/>
      <c r="H22" s="27" t="s">
        <v>46</v>
      </c>
      <c r="I22" s="27"/>
      <c r="J22" s="27" t="s">
        <v>47</v>
      </c>
    </row>
    <row r="23" spans="1:10" ht="12.00" thickBot="1" customHeight="1">
      <c r="A23" s="28" t="s">
        <v>48</v>
      </c>
      <c r="B23" s="28"/>
      <c r="C23" s="28"/>
      <c r="D23" s="28"/>
      <c r="E23" s="29">
        <v>162011.000000</v>
      </c>
      <c r="F23" s="29"/>
      <c r="G23" s="29"/>
      <c r="H23" s="29">
        <v>162012.000000</v>
      </c>
      <c r="I23" s="29"/>
      <c r="J23" s="29" t="s">
        <v>49</v>
      </c>
    </row>
    <row r="24" spans="1:10" ht="12.00" thickBot="1" customHeight="1">
      <c r="A24" s="30" t="s">
        <v>50</v>
      </c>
      <c r="B24" s="30"/>
      <c r="C24" s="30"/>
      <c r="D24" s="30"/>
      <c r="E24" s="31"/>
      <c r="F24" s="31"/>
      <c r="G24" s="31"/>
      <c r="H24" s="31"/>
      <c r="I24" s="31"/>
      <c r="J24" s="31"/>
    </row>
    <row r="27" spans="1:1" ht="11.40" thickBot="1" customHeight="1">
      <c r="A27" s="1" t="s">
        <v>51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11.40" thickBot="1" customHeight="1">
      <c r="A28" s="1" t="s">
        <v>52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11.40" thickBot="1" customHeight="1">
      <c r="A29" s="1" t="s">
        <v>53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65">
    <mergeCell ref="A1:J1"/>
    <mergeCell ref="C3:J3"/>
    <mergeCell ref="A4:J4"/>
    <mergeCell ref="A7:B7"/>
    <mergeCell ref="D7:E7"/>
    <mergeCell ref="G7:H7"/>
    <mergeCell ref="I7:J7"/>
    <mergeCell ref="A8:B8"/>
    <mergeCell ref="D8:E8"/>
    <mergeCell ref="G8:H8"/>
    <mergeCell ref="I8:J8"/>
    <mergeCell ref="A9:B9"/>
    <mergeCell ref="D9:E9"/>
    <mergeCell ref="G9:H9"/>
    <mergeCell ref="I9:J9"/>
    <mergeCell ref="A10:B10"/>
    <mergeCell ref="D10:E10"/>
    <mergeCell ref="G10:H10"/>
    <mergeCell ref="I10:J10"/>
    <mergeCell ref="A11:B11"/>
    <mergeCell ref="D11:E11"/>
    <mergeCell ref="G11:H11"/>
    <mergeCell ref="I11:J11"/>
    <mergeCell ref="A12:B12"/>
    <mergeCell ref="D12:E12"/>
    <mergeCell ref="G12:H12"/>
    <mergeCell ref="I12:J12"/>
    <mergeCell ref="A13:B13"/>
    <mergeCell ref="D13:E13"/>
    <mergeCell ref="G13:H13"/>
    <mergeCell ref="I13:J13"/>
    <mergeCell ref="A14:B14"/>
    <mergeCell ref="D14:E14"/>
    <mergeCell ref="G14:H14"/>
    <mergeCell ref="I14:J14"/>
    <mergeCell ref="A15:B15"/>
    <mergeCell ref="D15:E15"/>
    <mergeCell ref="G15:H15"/>
    <mergeCell ref="I15:J15"/>
    <mergeCell ref="A16:B16"/>
    <mergeCell ref="D16:E16"/>
    <mergeCell ref="G16:H16"/>
    <mergeCell ref="I16:J16"/>
    <mergeCell ref="A17:B17"/>
    <mergeCell ref="D17:E17"/>
    <mergeCell ref="G17:H17"/>
    <mergeCell ref="I17:J17"/>
    <mergeCell ref="A18:B18"/>
    <mergeCell ref="D18:E18"/>
    <mergeCell ref="G18:H18"/>
    <mergeCell ref="I18:J18"/>
    <mergeCell ref="A19:E19"/>
    <mergeCell ref="G19:H19"/>
    <mergeCell ref="I19:J19"/>
    <mergeCell ref="A22:D22"/>
    <mergeCell ref="E22:G22"/>
    <mergeCell ref="H22:I22"/>
    <mergeCell ref="A23:D23"/>
    <mergeCell ref="E23:G24"/>
    <mergeCell ref="H23:I24"/>
    <mergeCell ref="J23:J24"/>
    <mergeCell ref="A24:D24"/>
    <mergeCell ref="A27:J27"/>
    <mergeCell ref="A28:J28"/>
    <mergeCell ref="A29:J29"/>
  </mergeCells>
  <pageMargins left="0.620079" right="0.472441" top="0.472441" bottom="0.472441" header="0.0" footer="0.0"/>
  <pageSetup paperSize="9" orientation="portrait"/>
  <rowBreaks count="0" manualBreakCount="0">
    </rowBreaks>
</worksheet>
</file>