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<sst xmlns="http://schemas.openxmlformats.org/spreadsheetml/2006/main" count="34" uniqueCount="34">
  <si>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</si>
  <si>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HRM010</t>
  </si>
  <si>
    <t xml:space="preserve">m</t>
  </si>
  <si>
    <t xml:space="preserve">Vierteaguas de madera.</t>
  </si>
  <si>
    <r>
      <rPr>
        <b/>
        <sz val="8.25"/>
        <color rgb="FF000000"/>
        <rFont val="Arial"/>
        <family val="2"/>
      </rPr>
      <t xml:space="preserve">Vierteaguas de madera maciza de okume, de 350x52 mm, con goterón</t>
    </r>
    <r>
      <rPr>
        <sz val="8.25"/>
        <color rgb="FF000000"/>
        <rFont val="Arial"/>
        <family val="2"/>
      </rPr>
      <t xml:space="preserve">, fijado con adhesivo de caucho sintético y sellado de las juntas entre piezas y de las uniones con los muros con adhesivo de polímero MS.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</si>
  <si>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</si>
  <si>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</si>
  <si>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</si>
  <si>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</si>
  <si>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</si>
  <si>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</si>
  <si>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</si>
  <si>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</si>
  <si>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</si>
  <si>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</si>
  <si>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mt20vma010k</t>
  </si>
  <si>
    <t xml:space="preserve">m</t>
  </si>
  <si>
    <t xml:space="preserve">Vierteaguas de madera maciza de okume, de 350x52 mm, con goterón,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</si>
  <si>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</si>
  <si>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</si>
  <si>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resistente a la intemperie y a los rayos UV, elongación hasta rotura 750%, color gris.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</si>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</sst>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56.1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0.090000</v>
      </c>
      <c r="F10" s="11">
        <v>4.100000</v>
      </c>
      <c r="G10" s="11">
        <f ca="1">ROUND(INDIRECT(ADDRESS(ROW()+(0), COLUMN()+(-2), 1))*INDIRECT(ADDRESS(ROW()+(0), COLUMN()+(-1), 1)), 2)</f>
        <v>0.370000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36.860000</v>
      </c>
      <c r="G11" s="11">
        <f ca="1">ROUND(INDIRECT(ADDRESS(ROW()+(0), COLUMN()+(-2), 1))*INDIRECT(ADDRESS(ROW()+(0), COLUMN()+(-1), 1)), 2)</f>
        <v>36.860000</v>
      </c>
    </row>
    <row r="12" spans="1:7" ht="45.00" thickBot="1" customHeight="1">
      <c r="A12" s="1" t="s">
        <v>18</v>
      </c>
      <c r="B12" s="1"/>
      <c r="C12" s="9" t="s">
        <v>19</v>
      </c>
      <c r="D12" s="1" t="s">
        <v>20</v>
      </c>
      <c r="E12" s="12">
        <v>0.100000</v>
      </c>
      <c r="F12" s="13">
        <v>5.290000</v>
      </c>
      <c r="G12" s="13">
        <f ca="1">ROUND(INDIRECT(ADDRESS(ROW()+(0), COLUMN()+(-2), 1))*INDIRECT(ADDRESS(ROW()+(0), COLUMN()+(-1), 1)), 2)</f>
        <v>0.530000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37.760000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0.234000</v>
      </c>
      <c r="F15" s="11">
        <v>17.950000</v>
      </c>
      <c r="G15" s="11">
        <f ca="1">ROUND(INDIRECT(ADDRESS(ROW()+(0), COLUMN()+(-2), 1))*INDIRECT(ADDRESS(ROW()+(0), COLUMN()+(-1), 1)), 2)</f>
        <v>4.200000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0.234000</v>
      </c>
      <c r="F16" s="13">
        <v>17.090000</v>
      </c>
      <c r="G16" s="13">
        <f ca="1">ROUND(INDIRECT(ADDRESS(ROW()+(0), COLUMN()+(-2), 1))*INDIRECT(ADDRESS(ROW()+(0), COLUMN()+(-1), 1)), 2)</f>
        <v>4.000000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8.200000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45.960000</v>
      </c>
      <c r="G19" s="13">
        <f ca="1">ROUND(INDIRECT(ADDRESS(ROW()+(0), COLUMN()+(-2), 1))*INDIRECT(ADDRESS(ROW()+(0), COLUMN()+(-1), 1))/100, 2)</f>
        <v>0.920000</v>
      </c>
    </row>
    <row r="20" spans="1:7" ht="13.50" thickBot="1" customHeight="1">
      <c r="A20" s="7"/>
      <c r="B20" s="7"/>
      <c r="C20" s="7"/>
      <c r="D20" s="7"/>
      <c r="E20" s="20" t="s">
        <v>33</v>
      </c>
      <c r="F20" s="20"/>
      <c r="G20" s="21">
        <f ca="1">ROUND(SUM(INDIRECT(ADDRESS(ROW()+(-1), COLUMN()+(0), 1)),INDIRECT(ADDRESS(ROW()+(-3), COLUMN()+(0), 1)),INDIRECT(ADDRESS(ROW()+(-7), COLUMN()+(0), 1))), 2)</f>
        <v>46.880000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