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<sst xmlns="http://schemas.openxmlformats.org/spreadsheetml/2006/main" count="57" uniqueCount="57">
  <si>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</si>
  <si>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HRP020</t>
  </si>
  <si>
    <t xml:space="preserve">m</t>
  </si>
  <si>
    <t xml:space="preserve">Albardilla de hormigón polímero.</t>
  </si>
  <si>
    <r>
      <rPr>
        <b/>
        <sz val="8.25"/>
        <color rgb="FF000000"/>
        <rFont val="Arial"/>
        <family val="2"/>
      </rPr>
      <t xml:space="preserve">Albardilla de hormigón polímero de superficie pulida, color blanco, diseño plano, para cubrición de muros, con goterón, de 220x20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recibida con mortero de cemento, industrial, con aditivo hidrófugo, M-15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y, en su caso,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</si>
  <si>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</si>
  <si>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</si>
  <si>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</si>
  <si>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</si>
  <si>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</si>
  <si>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</si>
  <si>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</si>
  <si>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mt20aho010hk</t>
  </si>
  <si>
    <t xml:space="preserve">m</t>
  </si>
  <si>
    <t xml:space="preserve">Albardilla de hormigón polímero de superficie pulida, color blanco, diseño plano, para cubrición de muros, con goterón, de 220x20 mm, suministrada en piezas de hasta 1,3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</si>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</sst>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54.23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55.5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1.100000</v>
      </c>
      <c r="G10" s="10"/>
      <c r="H10" s="11">
        <v>24.230000</v>
      </c>
      <c r="I10" s="11">
        <f ca="1">ROUND(INDIRECT(ADDRESS(ROW()+(0), COLUMN()+(-3), 1))*INDIRECT(ADDRESS(ROW()+(0), COLUMN()+(-1), 1)), 2)</f>
        <v>26.650000</v>
      </c>
    </row>
    <row r="11" spans="1:9" ht="13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0.006000</v>
      </c>
      <c r="G11" s="10"/>
      <c r="H11" s="11">
        <v>1.500000</v>
      </c>
      <c r="I11" s="11">
        <f ca="1">ROUND(INDIRECT(ADDRESS(ROW()+(0), COLUMN()+(-3), 1))*INDIRECT(ADDRESS(ROW()+(0), COLUMN()+(-1), 1)), 2)</f>
        <v>0.010000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0.013000</v>
      </c>
      <c r="G12" s="10"/>
      <c r="H12" s="11">
        <v>39.800000</v>
      </c>
      <c r="I12" s="11">
        <f ca="1">ROUND(INDIRECT(ADDRESS(ROW()+(0), COLUMN()+(-3), 1))*INDIRECT(ADDRESS(ROW()+(0), COLUMN()+(-1), 1)), 2)</f>
        <v>0.520000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2.400000</v>
      </c>
      <c r="G13" s="10"/>
      <c r="H13" s="11">
        <v>0.500000</v>
      </c>
      <c r="I13" s="11">
        <f ca="1">ROUND(INDIRECT(ADDRESS(ROW()+(0), COLUMN()+(-3), 1))*INDIRECT(ADDRESS(ROW()+(0), COLUMN()+(-1), 1)), 2)</f>
        <v>1.200000</v>
      </c>
    </row>
    <row r="14" spans="1:9" ht="24.0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2.200000</v>
      </c>
      <c r="G14" s="10"/>
      <c r="H14" s="11">
        <v>0.390000</v>
      </c>
      <c r="I14" s="11">
        <f ca="1">ROUND(INDIRECT(ADDRESS(ROW()+(0), COLUMN()+(-3), 1))*INDIRECT(ADDRESS(ROW()+(0), COLUMN()+(-1), 1)), 2)</f>
        <v>0.860000</v>
      </c>
    </row>
    <row r="15" spans="1:9" ht="13.5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0.041000</v>
      </c>
      <c r="G15" s="10"/>
      <c r="H15" s="11">
        <v>5.350000</v>
      </c>
      <c r="I15" s="11">
        <f ca="1">ROUND(INDIRECT(ADDRESS(ROW()+(0), COLUMN()+(-3), 1))*INDIRECT(ADDRESS(ROW()+(0), COLUMN()+(-1), 1)), 2)</f>
        <v>0.220000</v>
      </c>
    </row>
    <row r="16" spans="1:9" ht="13.5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2">
        <v>0.082000</v>
      </c>
      <c r="G16" s="12"/>
      <c r="H16" s="13">
        <v>7.320000</v>
      </c>
      <c r="I16" s="13">
        <f ca="1">ROUND(INDIRECT(ADDRESS(ROW()+(0), COLUMN()+(-3), 1))*INDIRECT(ADDRESS(ROW()+(0), COLUMN()+(-1), 1)), 2)</f>
        <v>0.600000</v>
      </c>
    </row>
    <row r="17" spans="1:9" ht="13.50" thickBot="1" customHeight="1">
      <c r="A17" s="14"/>
      <c r="B17" s="14"/>
      <c r="C17" s="14"/>
      <c r="D17" s="14"/>
      <c r="E17" s="14"/>
      <c r="F17" s="8" t="s">
        <v>33</v>
      </c>
      <c r="G17" s="8"/>
      <c r="H17" s="8"/>
      <c r="I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30.060000</v>
      </c>
    </row>
    <row r="18" spans="1:9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</row>
    <row r="19" spans="1:9" ht="13.50" thickBot="1" customHeight="1">
      <c r="A19" s="1" t="s">
        <v>35</v>
      </c>
      <c r="B19" s="1"/>
      <c r="C19" s="9" t="s">
        <v>36</v>
      </c>
      <c r="D19" s="1" t="s">
        <v>37</v>
      </c>
      <c r="E19" s="1"/>
      <c r="F19" s="10">
        <v>0.246000</v>
      </c>
      <c r="G19" s="10"/>
      <c r="H19" s="11">
        <v>17.640000</v>
      </c>
      <c r="I19" s="11">
        <f ca="1">ROUND(INDIRECT(ADDRESS(ROW()+(0), COLUMN()+(-3), 1))*INDIRECT(ADDRESS(ROW()+(0), COLUMN()+(-1), 1)), 2)</f>
        <v>4.340000</v>
      </c>
    </row>
    <row r="20" spans="1:9" ht="13.50" thickBot="1" customHeight="1">
      <c r="A20" s="1" t="s">
        <v>38</v>
      </c>
      <c r="B20" s="1"/>
      <c r="C20" s="9" t="s">
        <v>39</v>
      </c>
      <c r="D20" s="1" t="s">
        <v>40</v>
      </c>
      <c r="E20" s="1"/>
      <c r="F20" s="12">
        <v>0.287000</v>
      </c>
      <c r="G20" s="12"/>
      <c r="H20" s="13">
        <v>16.330000</v>
      </c>
      <c r="I20" s="13">
        <f ca="1">ROUND(INDIRECT(ADDRESS(ROW()+(0), COLUMN()+(-3), 1))*INDIRECT(ADDRESS(ROW()+(0), COLUMN()+(-1), 1)), 2)</f>
        <v>4.690000</v>
      </c>
    </row>
    <row r="21" spans="1:9" ht="13.50" thickBot="1" customHeight="1">
      <c r="A21" s="14"/>
      <c r="B21" s="14"/>
      <c r="C21" s="14"/>
      <c r="D21" s="14"/>
      <c r="E21" s="14"/>
      <c r="F21" s="8" t="s">
        <v>41</v>
      </c>
      <c r="G21" s="8"/>
      <c r="H21" s="8"/>
      <c r="I21" s="16">
        <f ca="1">ROUND(SUM(INDIRECT(ADDRESS(ROW()+(-1), COLUMN()+(0), 1)),INDIRECT(ADDRESS(ROW()+(-2), COLUMN()+(0), 1))), 2)</f>
        <v>9.030000</v>
      </c>
    </row>
    <row r="22" spans="1:9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</row>
    <row r="23" spans="1:9" ht="13.50" thickBot="1" customHeight="1">
      <c r="A23" s="18"/>
      <c r="B23" s="18"/>
      <c r="C23" s="19" t="s">
        <v>43</v>
      </c>
      <c r="D23" s="18" t="s">
        <v>44</v>
      </c>
      <c r="E23" s="18"/>
      <c r="F23" s="12">
        <v>2.000000</v>
      </c>
      <c r="G23" s="12"/>
      <c r="H23" s="13">
        <f ca="1">ROUND(SUM(INDIRECT(ADDRESS(ROW()+(-2), COLUMN()+(1), 1)),INDIRECT(ADDRESS(ROW()+(-6), COLUMN()+(1), 1))), 2)</f>
        <v>39.090000</v>
      </c>
      <c r="I23" s="13">
        <f ca="1">ROUND(INDIRECT(ADDRESS(ROW()+(0), COLUMN()+(-3), 1))*INDIRECT(ADDRESS(ROW()+(0), COLUMN()+(-1), 1))/100, 2)</f>
        <v>0.780000</v>
      </c>
    </row>
    <row r="24" spans="1:9" ht="13.50" thickBot="1" customHeight="1">
      <c r="A24" s="20" t="s">
        <v>45</v>
      </c>
      <c r="B24" s="20"/>
      <c r="C24" s="21"/>
      <c r="D24" s="22"/>
      <c r="E24" s="22"/>
      <c r="F24" s="23" t="s">
        <v>46</v>
      </c>
      <c r="G24" s="23"/>
      <c r="H24" s="24"/>
      <c r="I24" s="25">
        <f ca="1">ROUND(SUM(INDIRECT(ADDRESS(ROW()+(-1), COLUMN()+(0), 1)),INDIRECT(ADDRESS(ROW()+(-3), COLUMN()+(0), 1)),INDIRECT(ADDRESS(ROW()+(-7), COLUMN()+(0), 1))), 2)</f>
        <v>39.870000</v>
      </c>
    </row>
    <row r="27" spans="1:9" ht="13.50" thickBot="1" customHeight="1">
      <c r="A27" s="26" t="s">
        <v>47</v>
      </c>
      <c r="B27" s="26"/>
      <c r="C27" s="26"/>
      <c r="D27" s="26"/>
      <c r="E27" s="26" t="s">
        <v>48</v>
      </c>
      <c r="F27" s="26"/>
      <c r="G27" s="26" t="s">
        <v>49</v>
      </c>
      <c r="H27" s="26"/>
      <c r="I27" s="26" t="s">
        <v>50</v>
      </c>
    </row>
    <row r="28" spans="1:9" ht="13.50" thickBot="1" customHeight="1">
      <c r="A28" s="27" t="s">
        <v>51</v>
      </c>
      <c r="B28" s="27"/>
      <c r="C28" s="27"/>
      <c r="D28" s="27"/>
      <c r="E28" s="28">
        <v>162011.000000</v>
      </c>
      <c r="F28" s="28"/>
      <c r="G28" s="28">
        <v>162012.000000</v>
      </c>
      <c r="H28" s="28"/>
      <c r="I28" s="28" t="s">
        <v>52</v>
      </c>
    </row>
    <row r="29" spans="1:9" ht="13.50" thickBot="1" customHeight="1">
      <c r="A29" s="29" t="s">
        <v>53</v>
      </c>
      <c r="B29" s="29"/>
      <c r="C29" s="29"/>
      <c r="D29" s="29"/>
      <c r="E29" s="30"/>
      <c r="F29" s="30"/>
      <c r="G29" s="30"/>
      <c r="H29" s="30"/>
      <c r="I29" s="30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620079" right="0.472441" top="0.472441" bottom="0.472441" header="0.0" footer="0.0"/>
  <pageSetup paperSize="9" orientation="portrait"/>
  <rowBreaks count="0" manualBreakCount="0">
    </rowBreaks>
</worksheet>
</file>