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<sst xmlns="http://schemas.openxmlformats.org/spreadsheetml/2006/main" count="51" uniqueCount="51">
  <si>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</si>
  <si>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HRR030</t>
  </si>
  <si>
    <t xml:space="preserve">m</t>
  </si>
  <si>
    <t xml:space="preserve">Vierteaguas de acero prelacado.</t>
  </si>
  <si>
    <r>
      <rPr>
        <b/>
        <sz val="8.25"/>
        <color rgb="FF000000"/>
        <rFont val="Arial"/>
        <family val="2"/>
      </rPr>
      <t xml:space="preserve">Vierteaguas de chapa plegada de acero prelacado, espesor 1 mm, desarrollo 30 cm y 5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capa de regularización de mortero de cemento, industrial, con aditivo hidrófugo, M-5, sobre la que se aplica el adhesivo bituminoso de aplicación en frío para chapas metálicas, que sirve de base al perfil de chapa de acero</t>
    </r>
    <r>
      <rPr>
        <sz val="8.25"/>
        <color rgb="FF000000"/>
        <rFont val="Arial"/>
        <family val="2"/>
      </rPr>
      <t xml:space="preserve"> y sellado de las juntas entre piezas y de las uniones con los muros con adhesivo especial para metales.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</si>
  <si>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</si>
  <si>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</si>
  <si>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</si>
  <si>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</si>
  <si>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</si>
  <si>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</si>
  <si>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</si>
  <si>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mt20vme030i</t>
  </si>
  <si>
    <t xml:space="preserve">m</t>
  </si>
  <si>
    <t xml:space="preserve">Vierteaguas de chapa plegada de acero prelacado, espesor 1 mm, desarrollo 30 cm y 5 pliegues, con goterón.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</si>
  <si>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</si>
  <si>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</si>
  <si>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</si>
  <si>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</si>
  <si>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</si>
  <si>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</si>
  <si>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mt20wwa021</t>
  </si>
  <si>
    <t xml:space="preserve">m</t>
  </si>
  <si>
    <t xml:space="preserve">Sellado con adhesivo en frío especial para metales.</t>
  </si>
  <si>
    <t xml:space="preserve">mt20wwa010</t>
  </si>
  <si>
    <t xml:space="preserve">kg</t>
  </si>
  <si>
    <t xml:space="preserve">Adhesivo resina 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</si>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</sst>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54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1.000000</v>
      </c>
      <c r="H10" s="10"/>
      <c r="I10" s="11">
        <v>4.840000</v>
      </c>
      <c r="J10" s="11">
        <f ca="1">ROUND(INDIRECT(ADDRESS(ROW()+(0), COLUMN()+(-3), 1))*INDIRECT(ADDRESS(ROW()+(0), COLUMN()+(-1), 1)), 2)</f>
        <v>4.840000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0.015000</v>
      </c>
      <c r="H12" s="10"/>
      <c r="I12" s="11">
        <v>36.250000</v>
      </c>
      <c r="J12" s="11">
        <f ca="1">ROUND(INDIRECT(ADDRESS(ROW()+(0), COLUMN()+(-3), 1))*INDIRECT(ADDRESS(ROW()+(0), COLUMN()+(-1), 1)), 2)</f>
        <v>0.540000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2.800000</v>
      </c>
      <c r="H13" s="10"/>
      <c r="I13" s="11">
        <v>1.200000</v>
      </c>
      <c r="J13" s="11">
        <f ca="1">ROUND(INDIRECT(ADDRESS(ROW()+(0), COLUMN()+(-3), 1))*INDIRECT(ADDRESS(ROW()+(0), COLUMN()+(-1), 1)), 2)</f>
        <v>3.360000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0.360000</v>
      </c>
      <c r="H14" s="12"/>
      <c r="I14" s="13">
        <v>5.830000</v>
      </c>
      <c r="J14" s="13">
        <f ca="1">ROUND(INDIRECT(ADDRESS(ROW()+(0), COLUMN()+(-3), 1))*INDIRECT(ADDRESS(ROW()+(0), COLUMN()+(-1), 1)), 2)</f>
        <v>2.100000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10.850000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0.281000</v>
      </c>
      <c r="H17" s="10"/>
      <c r="I17" s="11">
        <v>17.640000</v>
      </c>
      <c r="J17" s="11">
        <f ca="1">ROUND(INDIRECT(ADDRESS(ROW()+(0), COLUMN()+(-3), 1))*INDIRECT(ADDRESS(ROW()+(0), COLUMN()+(-1), 1)), 2)</f>
        <v>4.960000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0.328000</v>
      </c>
      <c r="H18" s="12"/>
      <c r="I18" s="13">
        <v>16.330000</v>
      </c>
      <c r="J18" s="13">
        <f ca="1">ROUND(INDIRECT(ADDRESS(ROW()+(0), COLUMN()+(-3), 1))*INDIRECT(ADDRESS(ROW()+(0), COLUMN()+(-1), 1)), 2)</f>
        <v>5.360000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10.320000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1)),INDIRECT(ADDRESS(ROW()+(-6), COLUMN()+(1), 1))), 2)</f>
        <v>21.170000</v>
      </c>
      <c r="J21" s="13">
        <f ca="1">ROUND(INDIRECT(ADDRESS(ROW()+(0), COLUMN()+(-3), 1))*INDIRECT(ADDRESS(ROW()+(0), COLUMN()+(-1), 1))/100, 2)</f>
        <v>0.420000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21.590000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162011.000000</v>
      </c>
      <c r="G26" s="28"/>
      <c r="H26" s="28">
        <v>162012.000000</v>
      </c>
      <c r="I26" s="28"/>
      <c r="J26" s="28" t="s">
        <v>46</v>
      </c>
    </row>
    <row r="27" spans="1:10" ht="13.50" thickBot="1" customHeight="1">
      <c r="A27" s="29" t="s">
        <v>47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