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<sst xmlns="http://schemas.openxmlformats.org/spreadsheetml/2006/main" count="47" uniqueCount="47">
  <si>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</si>
  <si>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</si>
  <si>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</si>
  <si>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</si>
  <si>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HA-25/B/20/IIa fabricado en central, y vertido con bomba y malla electrosoldada ME 20x20 Ø 5-5 B 500 T 6x2,20 UNE-EN 10080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</si>
  <si>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</si>
  <si>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</si>
  <si>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</si>
  <si>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</si>
  <si>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</si>
  <si>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</si>
  <si>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</si>
  <si>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</si>
  <si>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</si>
  <si>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</si>
  <si>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</si>
  <si>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</si>
  <si>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</si>
  <si>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</si>
  <si>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</si>
  <si>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</si>
  <si>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</si>
  <si>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Hormigón HA-25/B/20/IIa, fabricado en central.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</si>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</sst>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04" customWidth="1"/>
    <col min="4" max="4" width="18.36" customWidth="1"/>
    <col min="5" max="5" width="45.46" customWidth="1"/>
    <col min="6" max="6" width="1.31" customWidth="1"/>
    <col min="7" max="7" width="7.14" customWidth="1"/>
    <col min="8" max="8" width="3.35" customWidth="1"/>
    <col min="9" max="9" width="1.31" customWidth="1"/>
    <col min="10" max="10" width="8.89" customWidth="1"/>
    <col min="11" max="11" width="1.46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6">
        <v>1.340000</v>
      </c>
      <c r="I8" s="16"/>
      <c r="J8" s="16"/>
      <c r="K8" s="16">
        <f ca="1">ROUND(INDIRECT(ADDRESS(ROW()+(0), COLUMN()+(-4), 1))*INDIRECT(ADDRESS(ROW()+(0), COLUMN()+(-3), 1)), 2)</f>
        <v>2.360000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20">
        <v>0.990000</v>
      </c>
      <c r="I9" s="20"/>
      <c r="J9" s="20"/>
      <c r="K9" s="20">
        <f ca="1">ROUND(INDIRECT(ADDRESS(ROW()+(0), COLUMN()+(-4), 1))*INDIRECT(ADDRESS(ROW()+(0), COLUMN()+(-3), 1)), 2)</f>
        <v>93.060000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20">
        <v>1.350000</v>
      </c>
      <c r="I10" s="20"/>
      <c r="J10" s="20"/>
      <c r="K10" s="20">
        <f ca="1">ROUND(INDIRECT(ADDRESS(ROW()+(0), COLUMN()+(-4), 1))*INDIRECT(ADDRESS(ROW()+(0), COLUMN()+(-3), 1)), 2)</f>
        <v>2.230000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20">
        <v>65.350000</v>
      </c>
      <c r="I11" s="20"/>
      <c r="J11" s="20"/>
      <c r="K11" s="20">
        <f ca="1">ROUND(INDIRECT(ADDRESS(ROW()+(0), COLUMN()+(-4), 1))*INDIRECT(ADDRESS(ROW()+(0), COLUMN()+(-3), 1)), 2)</f>
        <v>17.250000</v>
      </c>
      <c r="L11" s="20"/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0.012000</v>
      </c>
      <c r="H12" s="20">
        <v>170.000000</v>
      </c>
      <c r="I12" s="20"/>
      <c r="J12" s="20"/>
      <c r="K12" s="20">
        <f ca="1">ROUND(INDIRECT(ADDRESS(ROW()+(0), COLUMN()+(-4), 1))*INDIRECT(ADDRESS(ROW()+(0), COLUMN()+(-3), 1)), 2)</f>
        <v>2.040000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0.296000</v>
      </c>
      <c r="H13" s="20">
        <v>18.260000</v>
      </c>
      <c r="I13" s="20"/>
      <c r="J13" s="20"/>
      <c r="K13" s="20">
        <f ca="1">ROUND(INDIRECT(ADDRESS(ROW()+(0), COLUMN()+(-4), 1))*INDIRECT(ADDRESS(ROW()+(0), COLUMN()+(-3), 1)), 2)</f>
        <v>5.400000</v>
      </c>
      <c r="L13" s="20"/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0.296000</v>
      </c>
      <c r="H14" s="24">
        <v>17.520000</v>
      </c>
      <c r="I14" s="24"/>
      <c r="J14" s="24"/>
      <c r="K14" s="24">
        <f ca="1">ROUND(INDIRECT(ADDRESS(ROW()+(0), COLUMN()+(-4), 1))*INDIRECT(ADDRESS(ROW()+(0), COLUMN()+(-3), 1)), 2)</f>
        <v>5.190000</v>
      </c>
      <c r="L14" s="24"/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127.530000</v>
      </c>
      <c r="I15" s="16"/>
      <c r="J15" s="16"/>
      <c r="K15" s="16">
        <f ca="1">ROUND(INDIRECT(ADDRESS(ROW()+(0), COLUMN()+(-4), 1))*INDIRECT(ADDRESS(ROW()+(0), COLUMN()+(-3), 1))/100, 2)</f>
        <v>2.550000</v>
      </c>
      <c r="L15" s="16"/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130.080000</v>
      </c>
      <c r="I16" s="24"/>
      <c r="J16" s="24"/>
      <c r="K16" s="24">
        <f ca="1">ROUND(INDIRECT(ADDRESS(ROW()+(0), COLUMN()+(-4), 1))*INDIRECT(ADDRESS(ROW()+(0), COLUMN()+(-3), 1))/100, 2)</f>
        <v>3.900000</v>
      </c>
      <c r="L16" s="24"/>
      <c r="M16" s="24"/>
    </row>
    <row r="17" spans="1:13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133.980000</v>
      </c>
      <c r="L17" s="28"/>
      <c r="M17" s="28"/>
    </row>
    <row r="20" spans="1:13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 t="s">
        <v>39</v>
      </c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0"/>
      <c r="G21" s="31">
        <v>192005.000000</v>
      </c>
      <c r="H21" s="31"/>
      <c r="I21" s="31"/>
      <c r="J21" s="31">
        <v>192006.000000</v>
      </c>
      <c r="K21" s="31"/>
      <c r="L21" s="31"/>
      <c r="M21" s="31" t="s">
        <v>42</v>
      </c>
    </row>
    <row r="22" spans="1:13" ht="21.60" thickBot="1" customHeight="1">
      <c r="A22" s="32" t="s">
        <v>43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0">
    <mergeCell ref="A1:M1"/>
    <mergeCell ref="A3:C3"/>
    <mergeCell ref="F3:H3"/>
    <mergeCell ref="I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