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<sst xmlns="http://schemas.openxmlformats.org/spreadsheetml/2006/main" count="38" uniqueCount="38">
  <si>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</si>
  <si>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HYR100</t>
  </si>
  <si>
    <t xml:space="preserve">Ud</t>
  </si>
  <si>
    <t xml:space="preserve">Recibido de pequeño elemento.</t>
  </si>
  <si>
    <r>
      <rPr>
        <sz val="7.80"/>
        <color rgb="FF000000"/>
        <rFont val="A"/>
        <family val="2"/>
      </rPr>
      <t xml:space="preserve">Colocación y fijación de pequeño elemento, mediante recibido al paramento de fábrica de </t>
    </r>
    <r>
      <rPr>
        <b/>
        <sz val="7.80"/>
        <color rgb="FF000000"/>
        <rFont val="A"/>
        <family val="2"/>
      </rPr>
      <t xml:space="preserve">ladrillo cerámico hueco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pasta de yeso B1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acabado enlucido con yeso de aplicación en capa fina C6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</si>
  <si>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</si>
  <si>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</si>
  <si>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</si>
  <si>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</si>
  <si>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</si>
  <si>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</si>
  <si>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mt09pye010b</t>
  </si>
  <si>
    <t xml:space="preserve">m³</t>
  </si>
  <si>
    <t xml:space="preserve">Pasta de yeso de construcción B1, según UNE-EN 13279-1.</t>
  </si>
  <si>
    <t xml:space="preserve">mt09pye010a</t>
  </si>
  <si>
    <t xml:space="preserve">m³</t>
  </si>
  <si>
    <t xml:space="preserve">Pasta de yeso para aplicación en capa fina C6, según UNE-EN 13279-1.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</si>
  <si>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</si>
  <si>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</si>
  <si>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</si>
  <si>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</si>
  <si>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</si>
  <si>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</si>
  <si>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</si>
  <si>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</si>
  <si>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</si>
  <si>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</si>
  <si>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</si>
  <si>
    <t xml:space="preserve">Referencia norma UNE y Título de la norma transposición de norma armonizada</t>
  </si>
  <si>
    <r>
      <rPr>
        <sz val="7.80"/>
        <color rgb="FF000000"/>
        <rFont val="A"/>
        <family val="2"/>
      </rPr>
      <t xml:space="preserve">Aplicabilidad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(1)</t>
    </r>
  </si>
  <si>
    <r>
      <rPr>
        <sz val="7.80"/>
        <color rgb="FF000000"/>
        <rFont val="A"/>
        <family val="2"/>
      </rPr>
      <t xml:space="preserve">Obligatoriedad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(2)</t>
    </r>
  </si>
  <si>
    <r>
      <rPr>
        <sz val="7.80"/>
        <color rgb="FF000000"/>
        <rFont val="A"/>
        <family val="2"/>
      </rPr>
      <t xml:space="preserve">Sistema</t>
    </r>
    <r>
      <rPr>
        <sz val="7.80"/>
        <color rgb="FF000000"/>
        <rFont val="A"/>
        <family val="2"/>
      </rPr>
      <t xml:space="preserve">
</t>
    </r>
    <r>
      <rPr>
        <sz val="7.80"/>
        <color rgb="FF000000"/>
        <rFont val="A"/>
        <family val="2"/>
      </rPr>
      <t xml:space="preserve">(3)</t>
    </r>
  </si>
  <si>
    <t xml:space="preserve">UNE-EN 13279-1:2009</t>
  </si>
  <si>
    <t xml:space="preserve">3/4</t>
  </si>
  <si>
    <t xml:space="preserve">Yesos de construcción y conglomerantes a base de yeso para la construcción. Parte 1: Definiciones y especificaciones.</t>
  </si>
  <si>
    <t xml:space="preserve">(1) Fecha de aplicabilidad de la norma armonizada e inicio del período de coexistencia</t>
  </si>
  <si>
    <t xml:space="preserve">(2) Fecha final del período de coexistencia / entrada en vigor marcado CE</t>
  </si>
  <si>
    <t xml:space="preserve">(3) Sistema de evaluación y verificación de la constancia de las prestaciones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</si>
</sst>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30" customWidth="1"/>
    <col min="2" max="2" width="4.66" customWidth="1"/>
    <col min="3" max="3" width="8.74" customWidth="1"/>
    <col min="4" max="4" width="54.64" customWidth="1"/>
    <col min="5" max="5" width="1.60" customWidth="1"/>
    <col min="6" max="6" width="5.68" customWidth="1"/>
    <col min="7" max="7" width="6.41" customWidth="1"/>
    <col min="8" max="8" width="1.89" customWidth="1"/>
    <col min="9" max="9" width="6.12" customWidth="1"/>
    <col min="10" max="10" width="0.58" customWidth="1"/>
    <col min="11" max="11" width="4.95" customWidth="1"/>
    <col min="12" max="12" width="1.75" customWidth="1"/>
    <col min="13" max="13" width="6.7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 spans="1:13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  <c r="L3" s="5"/>
      <c r="M3" s="5"/>
    </row>
    <row r="4" spans="1:13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7" spans="1:13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/>
      <c r="G7" s="9" t="s">
        <v>9</v>
      </c>
      <c r="H7" s="9"/>
      <c r="I7" s="9"/>
      <c r="J7" s="9" t="s">
        <v>10</v>
      </c>
      <c r="K7" s="9"/>
      <c r="L7" s="9"/>
      <c r="M7" s="9"/>
    </row>
    <row r="8" spans="1:13" ht="12.00" thickBot="1" customHeight="1">
      <c r="A8" s="10" t="s">
        <v>11</v>
      </c>
      <c r="B8" s="12" t="s">
        <v>12</v>
      </c>
      <c r="C8" s="10" t="s">
        <v>13</v>
      </c>
      <c r="D8" s="10"/>
      <c r="E8" s="14">
        <v>0.001000</v>
      </c>
      <c r="F8" s="14"/>
      <c r="G8" s="16">
        <v>78.890000</v>
      </c>
      <c r="H8" s="16"/>
      <c r="I8" s="16"/>
      <c r="J8" s="16">
        <f ca="1">ROUND(INDIRECT(ADDRESS(ROW()+(0), COLUMN()+(-5), 1))*INDIRECT(ADDRESS(ROW()+(0), COLUMN()+(-3), 1)), 2)</f>
        <v>0.080000</v>
      </c>
      <c r="K8" s="16"/>
      <c r="L8" s="16"/>
      <c r="M8" s="16"/>
    </row>
    <row r="9" spans="1:13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0.001000</v>
      </c>
      <c r="F9" s="19"/>
      <c r="G9" s="20">
        <v>88.580000</v>
      </c>
      <c r="H9" s="20"/>
      <c r="I9" s="20"/>
      <c r="J9" s="20">
        <f ca="1">ROUND(INDIRECT(ADDRESS(ROW()+(0), COLUMN()+(-5), 1))*INDIRECT(ADDRESS(ROW()+(0), COLUMN()+(-3), 1)), 2)</f>
        <v>0.090000</v>
      </c>
      <c r="K9" s="20"/>
      <c r="L9" s="20"/>
      <c r="M9" s="20"/>
    </row>
    <row r="10" spans="1:13" ht="12.00" thickBot="1" customHeight="1">
      <c r="A10" s="17" t="s">
        <v>17</v>
      </c>
      <c r="B10" s="18" t="s">
        <v>18</v>
      </c>
      <c r="C10" s="17" t="s">
        <v>19</v>
      </c>
      <c r="D10" s="17"/>
      <c r="E10" s="19">
        <v>0.282000</v>
      </c>
      <c r="F10" s="19"/>
      <c r="G10" s="20">
        <v>17.390000</v>
      </c>
      <c r="H10" s="20"/>
      <c r="I10" s="20"/>
      <c r="J10" s="20">
        <f ca="1">ROUND(INDIRECT(ADDRESS(ROW()+(0), COLUMN()+(-5), 1))*INDIRECT(ADDRESS(ROW()+(0), COLUMN()+(-3), 1)), 2)</f>
        <v>4.900000</v>
      </c>
      <c r="K10" s="20"/>
      <c r="L10" s="20"/>
      <c r="M10" s="20"/>
    </row>
    <row r="11" spans="1:13" ht="12.00" thickBot="1" customHeight="1">
      <c r="A11" s="17" t="s">
        <v>20</v>
      </c>
      <c r="B11" s="21" t="s">
        <v>21</v>
      </c>
      <c r="C11" s="22" t="s">
        <v>22</v>
      </c>
      <c r="D11" s="22"/>
      <c r="E11" s="23">
        <v>0.113000</v>
      </c>
      <c r="F11" s="23"/>
      <c r="G11" s="24">
        <v>16.130000</v>
      </c>
      <c r="H11" s="24"/>
      <c r="I11" s="24"/>
      <c r="J11" s="24">
        <f ca="1">ROUND(INDIRECT(ADDRESS(ROW()+(0), COLUMN()+(-5), 1))*INDIRECT(ADDRESS(ROW()+(0), COLUMN()+(-3), 1)), 2)</f>
        <v>1.820000</v>
      </c>
      <c r="K11" s="24"/>
      <c r="L11" s="24"/>
      <c r="M11" s="24"/>
    </row>
    <row r="12" spans="1:13" ht="12.00" thickBot="1" customHeight="1">
      <c r="A12" s="17"/>
      <c r="B12" s="12" t="s">
        <v>23</v>
      </c>
      <c r="C12" s="10" t="s">
        <v>24</v>
      </c>
      <c r="D12" s="10"/>
      <c r="E12" s="14">
        <v>2.000000</v>
      </c>
      <c r="F12" s="14"/>
      <c r="G12" s="16">
        <f ca="1">ROUND(SUM(INDIRECT(ADDRESS(ROW()+(-1), COLUMN()+(3), 1)),INDIRECT(ADDRESS(ROW()+(-2), COLUMN()+(3), 1)),INDIRECT(ADDRESS(ROW()+(-3), COLUMN()+(3), 1)),INDIRECT(ADDRESS(ROW()+(-4), COLUMN()+(3), 1))), 2)</f>
        <v>6.890000</v>
      </c>
      <c r="H12" s="16"/>
      <c r="I12" s="16"/>
      <c r="J12" s="16">
        <f ca="1">ROUND(INDIRECT(ADDRESS(ROW()+(0), COLUMN()+(-5), 1))*INDIRECT(ADDRESS(ROW()+(0), COLUMN()+(-3), 1))/100, 2)</f>
        <v>0.140000</v>
      </c>
      <c r="K12" s="16"/>
      <c r="L12" s="16"/>
      <c r="M12" s="16"/>
    </row>
    <row r="13" spans="1:13" ht="12.00" thickBot="1" customHeight="1">
      <c r="A13" s="22"/>
      <c r="B13" s="21" t="s">
        <v>25</v>
      </c>
      <c r="C13" s="22" t="s">
        <v>26</v>
      </c>
      <c r="D13" s="22"/>
      <c r="E13" s="23">
        <v>3.000000</v>
      </c>
      <c r="F13" s="23"/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7.030000</v>
      </c>
      <c r="H13" s="24"/>
      <c r="I13" s="24"/>
      <c r="J13" s="24">
        <f ca="1">ROUND(INDIRECT(ADDRESS(ROW()+(0), COLUMN()+(-5), 1))*INDIRECT(ADDRESS(ROW()+(0), COLUMN()+(-3), 1))/100, 2)</f>
        <v>0.210000</v>
      </c>
      <c r="K13" s="24"/>
      <c r="L13" s="24"/>
      <c r="M13" s="24"/>
    </row>
    <row r="14" spans="1:13" ht="12.00" thickBot="1" customHeight="1">
      <c r="A14" s="25"/>
      <c r="B14" s="26"/>
      <c r="C14" s="26"/>
      <c r="D14" s="26"/>
      <c r="E14" s="27"/>
      <c r="F14" s="27"/>
      <c r="G14" s="6" t="s">
        <v>27</v>
      </c>
      <c r="H14" s="6"/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7.240000</v>
      </c>
      <c r="K14" s="28"/>
      <c r="L14" s="28"/>
      <c r="M14" s="28"/>
    </row>
    <row r="17" spans="1:13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 t="s">
        <v>30</v>
      </c>
      <c r="I17" s="29"/>
      <c r="J17" s="29"/>
      <c r="K17" s="29"/>
      <c r="L17" s="29" t="s">
        <v>31</v>
      </c>
      <c r="M17" s="29"/>
    </row>
    <row r="18" spans="1:13" ht="12.00" thickBot="1" customHeight="1">
      <c r="A18" s="30" t="s">
        <v>32</v>
      </c>
      <c r="B18" s="30"/>
      <c r="C18" s="30"/>
      <c r="D18" s="30"/>
      <c r="E18" s="30"/>
      <c r="F18" s="31">
        <v>1102009.000000</v>
      </c>
      <c r="G18" s="31"/>
      <c r="H18" s="31">
        <v>1102010.000000</v>
      </c>
      <c r="I18" s="31"/>
      <c r="J18" s="31"/>
      <c r="K18" s="31"/>
      <c r="L18" s="31" t="s">
        <v>33</v>
      </c>
      <c r="M18" s="31"/>
    </row>
    <row r="19" spans="1:13" ht="21.60" thickBot="1" customHeight="1">
      <c r="A19" s="32" t="s">
        <v>34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  <c r="L19" s="33"/>
      <c r="M19" s="33"/>
    </row>
    <row r="22" spans="1:1" ht="11.40" thickBot="1" customHeight="1">
      <c r="A22" s="1" t="s">
        <v>35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" ht="11.40" thickBot="1" customHeight="1">
      <c r="A23" s="1" t="s">
        <v>36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" ht="11.40" thickBot="1" customHeight="1">
      <c r="A24" s="1" t="s">
        <v>37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</sheetData>
  <mergeCells count="50">
    <mergeCell ref="A1:M1"/>
    <mergeCell ref="B3:C3"/>
    <mergeCell ref="D3:H3"/>
    <mergeCell ref="I3:J3"/>
    <mergeCell ref="K3:L3"/>
    <mergeCell ref="A4:M4"/>
    <mergeCell ref="C7:D7"/>
    <mergeCell ref="E7:F7"/>
    <mergeCell ref="G7:I7"/>
    <mergeCell ref="J7:M7"/>
    <mergeCell ref="C8:D8"/>
    <mergeCell ref="E8:F8"/>
    <mergeCell ref="G8:I8"/>
    <mergeCell ref="J8:M8"/>
    <mergeCell ref="C9:D9"/>
    <mergeCell ref="E9:F9"/>
    <mergeCell ref="G9:I9"/>
    <mergeCell ref="J9:M9"/>
    <mergeCell ref="C10:D10"/>
    <mergeCell ref="E10:F10"/>
    <mergeCell ref="G10:I10"/>
    <mergeCell ref="J10:M10"/>
    <mergeCell ref="C11:D11"/>
    <mergeCell ref="E11:F11"/>
    <mergeCell ref="G11:I11"/>
    <mergeCell ref="J11:M11"/>
    <mergeCell ref="C12:D12"/>
    <mergeCell ref="E12:F12"/>
    <mergeCell ref="G12:I12"/>
    <mergeCell ref="J12:M12"/>
    <mergeCell ref="C13:D13"/>
    <mergeCell ref="E13:F13"/>
    <mergeCell ref="G13:I13"/>
    <mergeCell ref="J13:M13"/>
    <mergeCell ref="C14:D14"/>
    <mergeCell ref="E14:F14"/>
    <mergeCell ref="G14:I14"/>
    <mergeCell ref="J14:M14"/>
    <mergeCell ref="A17:E17"/>
    <mergeCell ref="F17:G17"/>
    <mergeCell ref="H17:K17"/>
    <mergeCell ref="L17:M17"/>
    <mergeCell ref="A18:E18"/>
    <mergeCell ref="F18:G19"/>
    <mergeCell ref="H18:K19"/>
    <mergeCell ref="L18:M19"/>
    <mergeCell ref="A19:E19"/>
    <mergeCell ref="A22:M22"/>
    <mergeCell ref="A23:M23"/>
    <mergeCell ref="A24:M24"/>
  </mergeCells>
  <pageMargins left="0.620079" right="0.472441" top="0.472441" bottom="0.472441" header="0.0" footer="0.0"/>
  <pageSetup paperSize="9" orientation="portrait"/>
  <rowBreaks count="0" manualBreakCount="0">
    </rowBreaks>
</worksheet>
</file>