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<sst xmlns="http://schemas.openxmlformats.org/spreadsheetml/2006/main" count="35" uniqueCount="35">
  <si>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</si>
  <si>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</si>
  <si>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</si>
  <si>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</si>
  <si>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industrial, M-5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fábrica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</si>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</sst>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5.97" customWidth="1"/>
    <col min="5" max="5" width="61.05" customWidth="1"/>
    <col min="6" max="6" width="1.02" customWidth="1"/>
    <col min="7" max="7" width="6.41" customWidth="1"/>
    <col min="8" max="8" width="4.66" customWidth="1"/>
    <col min="9" max="9" width="7.87" customWidth="1"/>
    <col min="10" max="10" width="1.02" customWidth="1"/>
    <col min="11" max="11" width="3.79" customWidth="1"/>
    <col min="12" max="12" width="0.87" customWidth="1"/>
    <col min="13" max="13" width="3.79" customWidth="1"/>
    <col min="14" max="14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0.006000</v>
      </c>
      <c r="H8" s="16">
        <v>1.500000</v>
      </c>
      <c r="I8" s="16"/>
      <c r="J8" s="16"/>
      <c r="K8" s="16">
        <f ca="1">ROUND(INDIRECT(ADDRESS(ROW()+(0), COLUMN()+(-4), 1))*INDIRECT(ADDRESS(ROW()+(0), COLUMN()+(-3), 1)), 2)</f>
        <v>0.010000</v>
      </c>
      <c r="L8" s="16"/>
      <c r="M8" s="16"/>
      <c r="N8" s="16"/>
    </row>
    <row r="9" spans="1:14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0.009000</v>
      </c>
      <c r="H9" s="20">
        <v>32.250000</v>
      </c>
      <c r="I9" s="20"/>
      <c r="J9" s="20"/>
      <c r="K9" s="20">
        <f ca="1">ROUND(INDIRECT(ADDRESS(ROW()+(0), COLUMN()+(-4), 1))*INDIRECT(ADDRESS(ROW()+(0), COLUMN()+(-3), 1)), 2)</f>
        <v>0.290000</v>
      </c>
      <c r="L9" s="20"/>
      <c r="M9" s="20"/>
      <c r="N9" s="20"/>
    </row>
    <row r="10" spans="1:14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2"/>
      <c r="G10" s="23">
        <v>0.683000</v>
      </c>
      <c r="H10" s="24">
        <v>16.130000</v>
      </c>
      <c r="I10" s="24"/>
      <c r="J10" s="24"/>
      <c r="K10" s="24">
        <f ca="1">ROUND(INDIRECT(ADDRESS(ROW()+(0), COLUMN()+(-4), 1))*INDIRECT(ADDRESS(ROW()+(0), COLUMN()+(-3), 1)), 2)</f>
        <v>11.020000</v>
      </c>
      <c r="L10" s="24"/>
      <c r="M10" s="24"/>
      <c r="N10" s="24"/>
    </row>
    <row r="11" spans="1:14" ht="12.00" thickBot="1" customHeight="1">
      <c r="A11" s="17"/>
      <c r="B11" s="17"/>
      <c r="C11" s="12" t="s">
        <v>20</v>
      </c>
      <c r="D11" s="10" t="s">
        <v>21</v>
      </c>
      <c r="E11" s="10"/>
      <c r="F11" s="10"/>
      <c r="G11" s="14">
        <v>2.000000</v>
      </c>
      <c r="H11" s="16">
        <f ca="1">ROUND(SUM(INDIRECT(ADDRESS(ROW()+(-1), COLUMN()+(3), 1)),INDIRECT(ADDRESS(ROW()+(-2), COLUMN()+(3), 1)),INDIRECT(ADDRESS(ROW()+(-3), COLUMN()+(3), 1))), 2)</f>
        <v>11.320000</v>
      </c>
      <c r="I11" s="16"/>
      <c r="J11" s="16"/>
      <c r="K11" s="16">
        <f ca="1">ROUND(INDIRECT(ADDRESS(ROW()+(0), COLUMN()+(-4), 1))*INDIRECT(ADDRESS(ROW()+(0), COLUMN()+(-3), 1))/100, 2)</f>
        <v>0.230000</v>
      </c>
      <c r="L11" s="16"/>
      <c r="M11" s="16"/>
      <c r="N11" s="16"/>
    </row>
    <row r="12" spans="1:14" ht="12.00" thickBot="1" customHeight="1">
      <c r="A12" s="22"/>
      <c r="B12" s="22"/>
      <c r="C12" s="21" t="s">
        <v>22</v>
      </c>
      <c r="D12" s="22" t="s">
        <v>23</v>
      </c>
      <c r="E12" s="22"/>
      <c r="F12" s="22"/>
      <c r="G12" s="23">
        <v>3.000000</v>
      </c>
      <c r="H12" s="24">
        <f ca="1">ROUND(SUM(INDIRECT(ADDRESS(ROW()+(-1), COLUMN()+(3), 1)),INDIRECT(ADDRESS(ROW()+(-2), COLUMN()+(3), 1)),INDIRECT(ADDRESS(ROW()+(-3), COLUMN()+(3), 1)),INDIRECT(ADDRESS(ROW()+(-4), COLUMN()+(3), 1))), 2)</f>
        <v>11.550000</v>
      </c>
      <c r="I12" s="24"/>
      <c r="J12" s="24"/>
      <c r="K12" s="24">
        <f ca="1">ROUND(INDIRECT(ADDRESS(ROW()+(0), COLUMN()+(-4), 1))*INDIRECT(ADDRESS(ROW()+(0), COLUMN()+(-3), 1))/100, 2)</f>
        <v>0.350000</v>
      </c>
      <c r="L12" s="24"/>
      <c r="M12" s="24"/>
      <c r="N12" s="24"/>
    </row>
    <row r="13" spans="1:14" ht="12.00" thickBot="1" customHeight="1">
      <c r="A13" s="25"/>
      <c r="B13" s="25"/>
      <c r="C13" s="26"/>
      <c r="D13" s="26"/>
      <c r="E13" s="26"/>
      <c r="F13" s="26"/>
      <c r="G13" s="27"/>
      <c r="H13" s="6" t="s">
        <v>24</v>
      </c>
      <c r="I13" s="6"/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11.900000</v>
      </c>
      <c r="L13" s="28"/>
      <c r="M13" s="28"/>
      <c r="N13" s="28"/>
    </row>
    <row r="16" spans="1:14" ht="21.60" thickBot="1" customHeight="1">
      <c r="A16" s="29" t="s">
        <v>25</v>
      </c>
      <c r="B16" s="29"/>
      <c r="C16" s="29"/>
      <c r="D16" s="29"/>
      <c r="E16" s="29"/>
      <c r="F16" s="29" t="s">
        <v>26</v>
      </c>
      <c r="G16" s="29"/>
      <c r="H16" s="29"/>
      <c r="I16" s="29" t="s">
        <v>27</v>
      </c>
      <c r="J16" s="29"/>
      <c r="K16" s="29"/>
      <c r="L16" s="29"/>
      <c r="M16" s="29" t="s">
        <v>28</v>
      </c>
      <c r="N16" s="29"/>
    </row>
    <row r="17" spans="1:14" ht="12.00" thickBot="1" customHeight="1">
      <c r="A17" s="30" t="s">
        <v>29</v>
      </c>
      <c r="B17" s="30"/>
      <c r="C17" s="30"/>
      <c r="D17" s="30"/>
      <c r="E17" s="30"/>
      <c r="F17" s="31">
        <v>162011.000000</v>
      </c>
      <c r="G17" s="31"/>
      <c r="H17" s="31"/>
      <c r="I17" s="31">
        <v>162012.000000</v>
      </c>
      <c r="J17" s="31"/>
      <c r="K17" s="31"/>
      <c r="L17" s="31"/>
      <c r="M17" s="31" t="s">
        <v>30</v>
      </c>
      <c r="N17" s="31"/>
    </row>
    <row r="18" spans="1:14" ht="12.00" thickBot="1" customHeight="1">
      <c r="A18" s="32" t="s">
        <v>31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  <c r="L18" s="33"/>
      <c r="M18" s="33"/>
      <c r="N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6">
    <mergeCell ref="A1:N1"/>
    <mergeCell ref="B3:D3"/>
    <mergeCell ref="E3:I3"/>
    <mergeCell ref="J3:K3"/>
    <mergeCell ref="L3:M3"/>
    <mergeCell ref="A4:N4"/>
    <mergeCell ref="A7:B7"/>
    <mergeCell ref="D7:F7"/>
    <mergeCell ref="H7:J7"/>
    <mergeCell ref="K7:N7"/>
    <mergeCell ref="A8:B8"/>
    <mergeCell ref="D8:F8"/>
    <mergeCell ref="H8:J8"/>
    <mergeCell ref="K8:N8"/>
    <mergeCell ref="A9:B9"/>
    <mergeCell ref="D9:F9"/>
    <mergeCell ref="H9:J9"/>
    <mergeCell ref="K9:N9"/>
    <mergeCell ref="A10:B10"/>
    <mergeCell ref="D10:F10"/>
    <mergeCell ref="H10:J10"/>
    <mergeCell ref="K10:N10"/>
    <mergeCell ref="A11:B11"/>
    <mergeCell ref="D11:F11"/>
    <mergeCell ref="H11:J11"/>
    <mergeCell ref="K11:N11"/>
    <mergeCell ref="A12:B12"/>
    <mergeCell ref="D12:F12"/>
    <mergeCell ref="H12:J12"/>
    <mergeCell ref="K12:N12"/>
    <mergeCell ref="A13:B13"/>
    <mergeCell ref="D13:F13"/>
    <mergeCell ref="H13:J13"/>
    <mergeCell ref="K13:N13"/>
    <mergeCell ref="A16:E16"/>
    <mergeCell ref="F16:H16"/>
    <mergeCell ref="I16:L16"/>
    <mergeCell ref="M16:N16"/>
    <mergeCell ref="A17:E17"/>
    <mergeCell ref="F17:H18"/>
    <mergeCell ref="I17:L18"/>
    <mergeCell ref="M17:N18"/>
    <mergeCell ref="A18:E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