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<sst xmlns="http://schemas.openxmlformats.org/spreadsheetml/2006/main" count="38" uniqueCount="38">
  <si>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</si>
  <si>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ICA040</t>
  </si>
  <si>
    <t xml:space="preserve">Ud</t>
  </si>
  <si>
    <t xml:space="preserve">Acumulador de agua a gas, convencional.</t>
  </si>
  <si>
    <r>
      <rPr>
        <sz val="8.25"/>
        <color rgb="FF000000"/>
        <rFont val="Arial"/>
        <family val="2"/>
      </rPr>
      <t xml:space="preserve">Acumulador a gas natural para el servicio de A.C.S., de suelo, capacidad 145 l, cámara de combustión estanca, potencia 18 kW, eficiencia energética clase B, perfil de consumo XL, con conducto y extractor de humos. Incluso soporte y anclajes de fijación a paramento vertical, llaves de corte de esfera, válvula de seguridad y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</si>
  <si>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</si>
  <si>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</si>
  <si>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</si>
  <si>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</si>
  <si>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</si>
  <si>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</si>
  <si>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</si>
  <si>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mt38agd020aa</t>
  </si>
  <si>
    <t xml:space="preserve">Ud</t>
  </si>
  <si>
    <t xml:space="preserve">Acumulador a gas natural para el servicio de A.C.S., de suelo, capacidad 145 l, cámara de combustión estanca, potencia 18 kW, eficiencia energética clase B, perfil de consumo XL, con conducto y extractor de humos.</t>
  </si>
  <si>
    <t xml:space="preserve">mt37sve010c</t>
  </si>
  <si>
    <t xml:space="preserve">Ud</t>
  </si>
  <si>
    <t xml:space="preserve">Válvula de esfera de latón niquelado para roscar de 3/4".</t>
  </si>
  <si>
    <t xml:space="preserve">mt37svs010c</t>
  </si>
  <si>
    <t xml:space="preserve">Ud</t>
  </si>
  <si>
    <t xml:space="preserve">Válvula de seguridad, de latón, con rosca de 1/2" de diámetro, tarada a 6 bar de presión.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</si>
  <si>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</si>
  <si>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</si>
  <si>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</si>
  <si>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</si>
  <si>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</si>
  <si>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</si>
  <si>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</si>
  <si>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</si>
  <si>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</si>
  <si>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</si>
  <si>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</si>
  <si>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</si>
  <si>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</si>
  <si>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</si>
  <si>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</si>
  <si>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2.586,24€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</si>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</sst>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2444.4</v>
      </c>
      <c r="G10" s="12">
        <f ca="1">ROUND(INDIRECT(ADDRESS(ROW()+(0), COLUMN()+(-2), 1))*INDIRECT(ADDRESS(ROW()+(0), COLUMN()+(-1), 1)), 2)</f>
        <v>2444.4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7.3</v>
      </c>
      <c r="G11" s="12">
        <f ca="1">ROUND(INDIRECT(ADDRESS(ROW()+(0), COLUMN()+(-2), 1))*INDIRECT(ADDRESS(ROW()+(0), COLUMN()+(-1), 1)), 2)</f>
        <v>14.6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4.42</v>
      </c>
      <c r="G12" s="12">
        <f ca="1">ROUND(INDIRECT(ADDRESS(ROW()+(0), COLUMN()+(-2), 1))*INDIRECT(ADDRESS(ROW()+(0), COLUMN()+(-1), 1)), 2)</f>
        <v>4.42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1.45</v>
      </c>
      <c r="G13" s="14">
        <f ca="1">ROUND(INDIRECT(ADDRESS(ROW()+(0), COLUMN()+(-2), 1))*INDIRECT(ADDRESS(ROW()+(0), COLUMN()+(-1), 1)), 2)</f>
        <v>1.45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2464.87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4.545</v>
      </c>
      <c r="F16" s="12">
        <v>23.16</v>
      </c>
      <c r="G16" s="12">
        <f ca="1">ROUND(INDIRECT(ADDRESS(ROW()+(0), COLUMN()+(-2), 1))*INDIRECT(ADDRESS(ROW()+(0), COLUMN()+(-1), 1)), 2)</f>
        <v>105.26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4.545</v>
      </c>
      <c r="F17" s="14">
        <v>21.75</v>
      </c>
      <c r="G17" s="14">
        <f ca="1">ROUND(INDIRECT(ADDRESS(ROW()+(0), COLUMN()+(-2), 1))*INDIRECT(ADDRESS(ROW()+(0), COLUMN()+(-1), 1)), 2)</f>
        <v>98.85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204.11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2668.98</v>
      </c>
      <c r="G20" s="14">
        <f ca="1">ROUND(INDIRECT(ADDRESS(ROW()+(0), COLUMN()+(-2), 1))*INDIRECT(ADDRESS(ROW()+(0), COLUMN()+(-1), 1))/100, 2)</f>
        <v>53.38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2722.36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