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<sst xmlns="http://schemas.openxmlformats.org/spreadsheetml/2006/main" count="68" uniqueCount="68">
  <si>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</si>
  <si>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ICC128</t>
  </si>
  <si>
    <t xml:space="preserve">Ud</t>
  </si>
  <si>
    <t xml:space="preserve">Caldera a gasóleo, colectiva, de baja temperatura, de pie, de chapa de acero.</t>
  </si>
  <si>
    <r>
      <rPr>
        <sz val="8.25"/>
        <color rgb="FF000000"/>
        <rFont val="Arial"/>
        <family val="2"/>
      </rPr>
  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válvulas de corte, filtro de gasóleo, contador de gasóleo, válvula de seguridad, purgadores,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</si>
  <si>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</si>
  <si>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</si>
  <si>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</si>
  <si>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</si>
  <si>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</si>
  <si>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</si>
  <si>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</si>
  <si>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</si>
  <si>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</si>
  <si>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</si>
  <si>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</si>
  <si>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</si>
  <si>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</si>
  <si>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mt37sve010a</t>
  </si>
  <si>
    <t xml:space="preserve">Ud</t>
  </si>
  <si>
    <t xml:space="preserve">Válvula de esfera de latón niquelado para roscar de 3/8".</t>
  </si>
  <si>
    <t xml:space="preserve">mt38sss210a</t>
  </si>
  <si>
    <t xml:space="preserve">Ud</t>
  </si>
  <si>
    <t xml:space="preserve">Filtro de gasóleo retenedor de residuos de aluminio, con tamiz de acero inoxidable con perforaciones de 0,1 mm de diámetro, con rosca de 3/8".</t>
  </si>
  <si>
    <t xml:space="preserve">mt38sss200b</t>
  </si>
  <si>
    <t xml:space="preserve">Ud</t>
  </si>
  <si>
    <t xml:space="preserve">Contador de gasóleo, para roscar, de 3/8" de diámetro nominal, caudal máximo de 200 l/h y temperatura máxima del líquido conducido 60°C, incluso racores de conexión.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</si>
  <si>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</si>
  <si>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</si>
  <si>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</si>
  <si>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</si>
  <si>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</si>
  <si>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</si>
  <si>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</si>
  <si>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</si>
  <si>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</si>
  <si>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</si>
  <si>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</si>
  <si>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</si>
  <si>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</si>
  <si>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</si>
  <si>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</si>
  <si>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</si>
  <si>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</si>
  <si>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</si>
  <si>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</si>
  <si>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</si>
  <si>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</si>
  <si>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</si>
  <si>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</si>
  <si>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</si>
  <si>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</si>
  <si>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</si>
  <si>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</si>
  <si>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</si>
  <si>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</si>
  <si>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</si>
  <si>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</si>
  <si>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</si>
  <si>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</si>
  <si>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</si>
  <si>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</si>
  <si>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</si>
  <si>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</si>
  <si>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</si>
  <si>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</si>
  <si>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7.529,83€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</si>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</sst>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5099.45</v>
      </c>
      <c r="G10" s="12">
        <f ca="1">ROUND(INDIRECT(ADDRESS(ROW()+(0), COLUMN()+(-2), 1))*INDIRECT(ADDRESS(ROW()+(0), COLUMN()+(-1), 1)), 2)</f>
        <v>5099.45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790</v>
      </c>
      <c r="G11" s="12">
        <f ca="1">ROUND(INDIRECT(ADDRESS(ROW()+(0), COLUMN()+(-2), 1))*INDIRECT(ADDRESS(ROW()+(0), COLUMN()+(-1), 1)), 2)</f>
        <v>790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4.17</v>
      </c>
      <c r="G12" s="12">
        <f ca="1">ROUND(INDIRECT(ADDRESS(ROW()+(0), COLUMN()+(-2), 1))*INDIRECT(ADDRESS(ROW()+(0), COLUMN()+(-1), 1)), 2)</f>
        <v>8.34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4.98</v>
      </c>
      <c r="G13" s="12">
        <f ca="1">ROUND(INDIRECT(ADDRESS(ROW()+(0), COLUMN()+(-2), 1))*INDIRECT(ADDRESS(ROW()+(0), COLUMN()+(-1), 1)), 2)</f>
        <v>4.98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335.48</v>
      </c>
      <c r="G14" s="12">
        <f ca="1">ROUND(INDIRECT(ADDRESS(ROW()+(0), COLUMN()+(-2), 1))*INDIRECT(ADDRESS(ROW()+(0), COLUMN()+(-1), 1)), 2)</f>
        <v>335.48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4.42</v>
      </c>
      <c r="G15" s="12">
        <f ca="1">ROUND(INDIRECT(ADDRESS(ROW()+(0), COLUMN()+(-2), 1))*INDIRECT(ADDRESS(ROW()+(0), COLUMN()+(-1), 1)), 2)</f>
        <v>4.42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8.75</v>
      </c>
      <c r="G16" s="12">
        <f ca="1">ROUND(INDIRECT(ADDRESS(ROW()+(0), COLUMN()+(-2), 1))*INDIRECT(ADDRESS(ROW()+(0), COLUMN()+(-1), 1)), 2)</f>
        <v>17.5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70.41</v>
      </c>
      <c r="G17" s="12">
        <f ca="1">ROUND(INDIRECT(ADDRESS(ROW()+(0), COLUMN()+(-2), 1))*INDIRECT(ADDRESS(ROW()+(0), COLUMN()+(-1), 1)), 2)</f>
        <v>70.41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</v>
      </c>
      <c r="G18" s="12">
        <f ca="1">ROUND(INDIRECT(ADDRESS(ROW()+(0), COLUMN()+(-2), 1))*INDIRECT(ADDRESS(ROW()+(0), COLUMN()+(-1), 1)), 2)</f>
        <v>15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10</v>
      </c>
      <c r="F19" s="12">
        <v>0.37</v>
      </c>
      <c r="G19" s="12">
        <f ca="1">ROUND(INDIRECT(ADDRESS(ROW()+(0), COLUMN()+(-2), 1))*INDIRECT(ADDRESS(ROW()+(0), COLUMN()+(-1), 1)), 2)</f>
        <v>3.7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20</v>
      </c>
      <c r="F20" s="12">
        <v>0.41</v>
      </c>
      <c r="G20" s="12">
        <f ca="1">ROUND(INDIRECT(ADDRESS(ROW()+(0), COLUMN()+(-2), 1))*INDIRECT(ADDRESS(ROW()+(0), COLUMN()+(-1), 1)), 2)</f>
        <v>8.2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150</v>
      </c>
      <c r="G21" s="12">
        <f ca="1">ROUND(INDIRECT(ADDRESS(ROW()+(0), COLUMN()+(-2), 1))*INDIRECT(ADDRESS(ROW()+(0), COLUMN()+(-1), 1)), 2)</f>
        <v>150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1.68</v>
      </c>
      <c r="G22" s="12">
        <f ca="1">ROUND(INDIRECT(ADDRESS(ROW()+(0), COLUMN()+(-2), 1))*INDIRECT(ADDRESS(ROW()+(0), COLUMN()+(-1), 1)), 2)</f>
        <v>1.68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1</v>
      </c>
      <c r="F23" s="14">
        <v>1.4</v>
      </c>
      <c r="G23" s="14">
        <f ca="1">ROUND(INDIRECT(ADDRESS(ROW()+(0), COLUMN()+(-2), 1))*INDIRECT(ADDRESS(ROW()+(0), COLUMN()+(-1), 1)), 2)</f>
        <v>1.4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6510.56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4.465</v>
      </c>
      <c r="F26" s="12">
        <v>23.16</v>
      </c>
      <c r="G26" s="12">
        <f ca="1">ROUND(INDIRECT(ADDRESS(ROW()+(0), COLUMN()+(-2), 1))*INDIRECT(ADDRESS(ROW()+(0), COLUMN()+(-1), 1)), 2)</f>
        <v>103.41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4.465</v>
      </c>
      <c r="F27" s="14">
        <v>21.75</v>
      </c>
      <c r="G27" s="14">
        <f ca="1">ROUND(INDIRECT(ADDRESS(ROW()+(0), COLUMN()+(-2), 1))*INDIRECT(ADDRESS(ROW()+(0), COLUMN()+(-1), 1)), 2)</f>
        <v>97.11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1))), 2)</f>
        <v>200.52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1)),INDIRECT(ADDRESS(ROW()+(-6), COLUMN()+(1), 1))), 2)</f>
        <v>6711.08</v>
      </c>
      <c r="G30" s="14">
        <f ca="1">ROUND(INDIRECT(ADDRESS(ROW()+(0), COLUMN()+(-2), 1))*INDIRECT(ADDRESS(ROW()+(0), COLUMN()+(-1), 1))/100, 2)</f>
        <v>134.22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1)),INDIRECT(ADDRESS(ROW()+(-7), COLUMN()+(0), 1))), 2)</f>
        <v>6845.3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