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<sst xmlns="http://schemas.openxmlformats.org/spreadsheetml/2006/main" count="68" uniqueCount="68">
  <si>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</si>
  <si>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</si>
  <si>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</si>
  <si>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</si>
  <si>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simple pared contenido en cubeto,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</si>
  <si>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</si>
  <si>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</si>
  <si>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</si>
  <si>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</si>
  <si>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</si>
  <si>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</si>
  <si>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</si>
  <si>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mt38dep010c</t>
  </si>
  <si>
    <t xml:space="preserve">Ud</t>
  </si>
  <si>
    <t xml:space="preserve">Depósito de gasóleo de chapa de acero, enterrado, de simple pared contenido en cubeto, con una capacidad de 1000 litros, para pequeños consumos individuales, según UNE 62351.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</si>
  <si>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</si>
  <si>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</si>
  <si>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</si>
  <si>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</si>
  <si>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</si>
  <si>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</si>
  <si>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</si>
  <si>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</si>
  <si>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</si>
  <si>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</si>
  <si>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</si>
  <si>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</si>
  <si>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</si>
  <si>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</si>
  <si>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</si>
  <si>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</si>
  <si>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</si>
  <si>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</si>
  <si>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</si>
  <si>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</si>
  <si>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</si>
  <si>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mt38dep011b</t>
  </si>
  <si>
    <t xml:space="preserve">Ud</t>
  </si>
  <si>
    <t xml:space="preserve">Equipo de protección catódica para depósito de gasóleo de chapa de acero, enterrado, de simple pared, con una capacidad de 1000 litros, para pequeños consumos individuales.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</si>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</sst>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02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795</v>
      </c>
      <c r="I10" s="12">
        <f ca="1">ROUND(INDIRECT(ADDRESS(ROW()+(0), COLUMN()+(-3), 1))*INDIRECT(ADDRESS(ROW()+(0), COLUMN()+(-1), 1)), 2)</f>
        <v>795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>
        <f ca="1">ROUND(INDIRECT(ADDRESS(ROW()+(0), COLUMN()+(-3), 1))*INDIRECT(ADDRESS(ROW()+(0), COLUMN()+(-1),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>
        <f ca="1">ROUND(INDIRECT(ADDRESS(ROW()+(0), COLUMN()+(-3), 1))*INDIRECT(ADDRESS(ROW()+(0), COLUMN()+(-1),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>
        <f ca="1">ROUND(INDIRECT(ADDRESS(ROW()+(0), COLUMN()+(-3), 1))*INDIRECT(ADDRESS(ROW()+(0), COLUMN()+(-1),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85.55</v>
      </c>
      <c r="I14" s="12">
        <f ca="1">ROUND(INDIRECT(ADDRESS(ROW()+(0), COLUMN()+(-3), 1))*INDIRECT(ADDRESS(ROW()+(0), COLUMN()+(-1),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1"/>
      <c r="H15" s="12">
        <v>2.4</v>
      </c>
      <c r="I15" s="12">
        <f ca="1">ROUND(INDIRECT(ADDRESS(ROW()+(0), COLUMN()+(-3), 1))*INDIRECT(ADDRESS(ROW()+(0), COLUMN()+(-1), 1)), 2)</f>
        <v>65.71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1"/>
      <c r="H16" s="12">
        <v>12.01</v>
      </c>
      <c r="I16" s="12">
        <f ca="1">ROUND(INDIRECT(ADDRESS(ROW()+(0), COLUMN()+(-3), 1))*INDIRECT(ADDRESS(ROW()+(0), COLUMN()+(-1), 1)), 2)</f>
        <v>20.42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1"/>
      <c r="H17" s="12">
        <v>3.11</v>
      </c>
      <c r="I17" s="12">
        <f ca="1">ROUND(INDIRECT(ADDRESS(ROW()+(0), COLUMN()+(-3), 1))*INDIRECT(ADDRESS(ROW()+(0), COLUMN()+(-1), 1)), 2)</f>
        <v>77.75</v>
      </c>
      <c r="J17" s="12"/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3"/>
      <c r="H18" s="14">
        <v>92.45</v>
      </c>
      <c r="I18" s="14">
        <f ca="1">ROUND(INDIRECT(ADDRESS(ROW()+(0), COLUMN()+(-3), 1))*INDIRECT(ADDRESS(ROW()+(0), COLUMN()+(-1), 1)), 2)</f>
        <v>92.45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1443.93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0.911</v>
      </c>
      <c r="G21" s="13"/>
      <c r="H21" s="14">
        <v>75.04</v>
      </c>
      <c r="I21" s="14">
        <f ca="1">ROUND(INDIRECT(ADDRESS(ROW()+(0), COLUMN()+(-3), 1))*INDIRECT(ADDRESS(ROW()+(0), COLUMN()+(-1), 1)), 2)</f>
        <v>68.36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1))), 2)</f>
        <v>68.36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6.393</v>
      </c>
      <c r="G24" s="11"/>
      <c r="H24" s="12">
        <v>23.16</v>
      </c>
      <c r="I24" s="12">
        <f ca="1">ROUND(INDIRECT(ADDRESS(ROW()+(0), COLUMN()+(-3), 1))*INDIRECT(ADDRESS(ROW()+(0), COLUMN()+(-1), 1)), 2)</f>
        <v>148.06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6.393</v>
      </c>
      <c r="G25" s="13"/>
      <c r="H25" s="14">
        <v>21.75</v>
      </c>
      <c r="I25" s="14">
        <f ca="1">ROUND(INDIRECT(ADDRESS(ROW()+(0), COLUMN()+(-3), 1))*INDIRECT(ADDRESS(ROW()+(0), COLUMN()+(-1), 1)), 2)</f>
        <v>139.05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17">
        <f ca="1">ROUND(SUM(INDIRECT(ADDRESS(ROW()+(-1), COLUMN()+(0), 1)),INDIRECT(ADDRESS(ROW()+(-2), COLUMN()+(0), 1))), 2)</f>
        <v>287.11</v>
      </c>
      <c r="J26" s="17"/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4">
        <f ca="1">ROUND(SUM(INDIRECT(ADDRESS(ROW()+(-2), COLUMN()+(1), 1)),INDIRECT(ADDRESS(ROW()+(-6), COLUMN()+(1), 1)),INDIRECT(ADDRESS(ROW()+(-9), COLUMN()+(1), 1))), 2)</f>
        <v>1799.4</v>
      </c>
      <c r="I28" s="14">
        <f ca="1">ROUND(INDIRECT(ADDRESS(ROW()+(0), COLUMN()+(-3), 1))*INDIRECT(ADDRESS(ROW()+(0), COLUMN()+(-1), 1))/100, 2)</f>
        <v>35.99</v>
      </c>
      <c r="J28" s="14"/>
    </row>
    <row r="29" spans="1:10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1835.39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1.12201e+006</v>
      </c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H19"/>
    <mergeCell ref="I19:J19"/>
    <mergeCell ref="A20:B20"/>
    <mergeCell ref="C20:D20"/>
    <mergeCell ref="E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E29"/>
    <mergeCell ref="F29:H29"/>
    <mergeCell ref="I29:J29"/>
    <mergeCell ref="A32:F32"/>
    <mergeCell ref="H32:I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