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<sst xmlns="http://schemas.openxmlformats.org/spreadsheetml/2006/main" count="40" uniqueCount="40">
  <si>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</si>
  <si>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</si>
  <si>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</si>
  <si>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Depósito de combustible líquido, enterrado, de chapa de acero.</t>
  </si>
  <si>
    <r>
      <rPr>
        <sz val="8.25"/>
        <color rgb="FF000000"/>
        <rFont val="Arial"/>
        <family val="2"/>
      </rPr>
      <t xml:space="preserve">Depósito de gasóleo, enterrado, de chapa de acero, de simple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</si>
  <si>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</si>
  <si>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</si>
  <si>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</si>
  <si>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</si>
  <si>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</si>
  <si>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</si>
  <si>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</si>
  <si>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mt38dep001ga</t>
  </si>
  <si>
    <t xml:space="preserve">Ud</t>
  </si>
  <si>
    <t xml:space="preserve">Depósito homologado de combustible líquido, enterrado, de chapa de acero, de simple pared, de 1500 mm de diámetro y 1900 mm de longitud, con una capacidad de 3000 litros, según UNE 62351. Tratamiento exterior: granallado SA 2 1/2 y acabado mediante capa de resina de poliuretano de 600 micras de espesor. Incluso elementos de protección según normativa.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</si>
  <si>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</si>
  <si>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</si>
  <si>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</si>
  <si>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mt38dep009a</t>
  </si>
  <si>
    <t xml:space="preserve">Ud</t>
  </si>
  <si>
    <t xml:space="preserve">Tapa de registro de 40x40 cm, para inspección de depósito de combustible líquido.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</si>
  <si>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</si>
  <si>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</si>
  <si>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</si>
  <si>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</si>
  <si>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</si>
  <si>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</si>
  <si>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</si>
  <si>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</si>
  <si>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</si>
  <si>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</si>
  <si>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</si>
  <si>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</si>
  <si>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</si>
  <si>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</si>
  <si>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</si>
  <si>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</si>
  <si>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</si>
  <si>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397,05€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</si>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</sst>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3909.22</v>
      </c>
      <c r="G10" s="12">
        <f ca="1">ROUND(INDIRECT(ADDRESS(ROW()+(0), COLUMN()+(-2), 1))*INDIRECT(ADDRESS(ROW()+(0), COLUMN()+(-1), 1)), 2)</f>
        <v>3909.22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70.66</v>
      </c>
      <c r="G11" s="12">
        <f ca="1">ROUND(INDIRECT(ADDRESS(ROW()+(0), COLUMN()+(-2), 1))*INDIRECT(ADDRESS(ROW()+(0), COLUMN()+(-1), 1)), 2)</f>
        <v>70.66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35.07</v>
      </c>
      <c r="G12" s="14">
        <f ca="1">ROUND(INDIRECT(ADDRESS(ROW()+(0), COLUMN()+(-2), 1))*INDIRECT(ADDRESS(ROW()+(0), COLUMN()+(-1), 1)), 2)</f>
        <v>35.07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4014.95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</v>
      </c>
      <c r="F15" s="14">
        <v>55.38</v>
      </c>
      <c r="G15" s="14">
        <f ca="1">ROUND(INDIRECT(ADDRESS(ROW()+(0), COLUMN()+(-2), 1))*INDIRECT(ADDRESS(ROW()+(0), COLUMN()+(-1), 1)), 2)</f>
        <v>16.06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16.06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6.549</v>
      </c>
      <c r="F18" s="12">
        <v>23.16</v>
      </c>
      <c r="G18" s="12">
        <f ca="1">ROUND(INDIRECT(ADDRESS(ROW()+(0), COLUMN()+(-2), 1))*INDIRECT(ADDRESS(ROW()+(0), COLUMN()+(-1), 1)), 2)</f>
        <v>151.67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6.549</v>
      </c>
      <c r="F19" s="14">
        <v>21.75</v>
      </c>
      <c r="G19" s="14">
        <f ca="1">ROUND(INDIRECT(ADDRESS(ROW()+(0), COLUMN()+(-2), 1))*INDIRECT(ADDRESS(ROW()+(0), COLUMN()+(-1), 1)), 2)</f>
        <v>142.44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294.11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4325.12</v>
      </c>
      <c r="G22" s="14">
        <f ca="1">ROUND(INDIRECT(ADDRESS(ROW()+(0), COLUMN()+(-2), 1))*INDIRECT(ADDRESS(ROW()+(0), COLUMN()+(-1), 1))/100, 2)</f>
        <v>86.5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4411.62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