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<sst xmlns="http://schemas.openxmlformats.org/spreadsheetml/2006/main" count="46" uniqueCount="46">
  <si>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</si>
  <si>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</si>
  <si>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</si>
  <si>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Depósito de combustible líquido, enterrado, de chapa de acero.</t>
  </si>
  <si>
    <r>
      <rPr>
        <sz val="8.25"/>
        <color rgb="FF000000"/>
        <rFont val="Arial"/>
        <family val="2"/>
      </rPr>
      <t xml:space="preserve">Depósito de gasóleo, enterrado, de chapa de acero, de doble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</si>
  <si>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</si>
  <si>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</si>
  <si>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</si>
  <si>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</si>
  <si>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</si>
  <si>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</si>
  <si>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</si>
  <si>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mt38dep001kb</t>
  </si>
  <si>
    <t xml:space="preserve">Ud</t>
  </si>
  <si>
    <t xml:space="preserve">Depósito homologado de combustible líquido, enterrado, de chapa de acero, de doble pared, de 1850 mm de diámetro y 3400 mm de longitud, con una capacidad de 8000 litros, según UNE 62350. Tratamiento exterior: granallado SA 2 1/2 y acabado mediante capa de resina de poliuretano de 600 micras de espesor. Incluso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</si>
  <si>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</si>
  <si>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</si>
  <si>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chapa de acero.</t>
  </si>
  <si>
    <t xml:space="preserve">mt38dep005b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</si>
  <si>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</si>
  <si>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</si>
  <si>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</si>
  <si>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</si>
  <si>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</si>
  <si>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mt38dep009b</t>
  </si>
  <si>
    <t xml:space="preserve">Ud</t>
  </si>
  <si>
    <t xml:space="preserve">Tapa de registro de 70x70 cm, para inspección de depósito de combustible líquido.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</si>
  <si>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</si>
  <si>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</si>
  <si>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</si>
  <si>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</si>
  <si>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</si>
  <si>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</si>
  <si>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</si>
  <si>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</si>
  <si>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</si>
  <si>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</si>
  <si>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</si>
  <si>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</si>
  <si>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</si>
  <si>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</si>
  <si>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</si>
  <si>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</si>
  <si>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</si>
  <si>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842,17€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</si>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</sst>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67.15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8189.86</v>
      </c>
      <c r="G10" s="12">
        <f ca="1">ROUND(INDIRECT(ADDRESS(ROW()+(0), COLUMN()+(-2), 1))*INDIRECT(ADDRESS(ROW()+(0), COLUMN()+(-1), 1)), 2)</f>
        <v>8189.86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300.7</v>
      </c>
      <c r="G11" s="12">
        <f ca="1">ROUND(INDIRECT(ADDRESS(ROW()+(0), COLUMN()+(-2), 1))*INDIRECT(ADDRESS(ROW()+(0), COLUMN()+(-1), 1)), 2)</f>
        <v>300.7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100.2</v>
      </c>
      <c r="G12" s="12">
        <f ca="1">ROUND(INDIRECT(ADDRESS(ROW()+(0), COLUMN()+(-2), 1))*INDIRECT(ADDRESS(ROW()+(0), COLUMN()+(-1), 1)), 2)</f>
        <v>100.2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70.66</v>
      </c>
      <c r="G13" s="12">
        <f ca="1">ROUND(INDIRECT(ADDRESS(ROW()+(0), COLUMN()+(-2), 1))*INDIRECT(ADDRESS(ROW()+(0), COLUMN()+(-1), 1)), 2)</f>
        <v>70.66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117.66</v>
      </c>
      <c r="G14" s="14">
        <f ca="1">ROUND(INDIRECT(ADDRESS(ROW()+(0), COLUMN()+(-2), 1))*INDIRECT(ADDRESS(ROW()+(0), COLUMN()+(-1), 1)), 2)</f>
        <v>117.66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8779.08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0.58</v>
      </c>
      <c r="F17" s="14">
        <v>55.38</v>
      </c>
      <c r="G17" s="14">
        <f ca="1">ROUND(INDIRECT(ADDRESS(ROW()+(0), COLUMN()+(-2), 1))*INDIRECT(ADDRESS(ROW()+(0), COLUMN()+(-1), 1)), 2)</f>
        <v>32.12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32.12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8.077</v>
      </c>
      <c r="F20" s="12">
        <v>23.16</v>
      </c>
      <c r="G20" s="12">
        <f ca="1">ROUND(INDIRECT(ADDRESS(ROW()+(0), COLUMN()+(-2), 1))*INDIRECT(ADDRESS(ROW()+(0), COLUMN()+(-1), 1)), 2)</f>
        <v>187.06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8.077</v>
      </c>
      <c r="F21" s="14">
        <v>21.75</v>
      </c>
      <c r="G21" s="14">
        <f ca="1">ROUND(INDIRECT(ADDRESS(ROW()+(0), COLUMN()+(-2), 1))*INDIRECT(ADDRESS(ROW()+(0), COLUMN()+(-1), 1)), 2)</f>
        <v>175.67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362.73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9173.93</v>
      </c>
      <c r="G24" s="14">
        <f ca="1">ROUND(INDIRECT(ADDRESS(ROW()+(0), COLUMN()+(-2), 1))*INDIRECT(ADDRESS(ROW()+(0), COLUMN()+(-1), 1))/100, 2)</f>
        <v>183.48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9357.41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