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<sst xmlns="http://schemas.openxmlformats.org/spreadsheetml/2006/main" count="46" uniqueCount="46">
  <si>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</si>
  <si>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ICD110</t>
  </si>
  <si>
    <t xml:space="preserve">Ud</t>
  </si>
  <si>
    <t xml:space="preserve">Depósito de combustible líquido, enterrado, de chapa de acero.</t>
  </si>
  <si>
    <r>
      <rPr>
        <sz val="8.25"/>
        <color rgb="FF000000"/>
        <rFont val="Arial"/>
        <family val="2"/>
      </rPr>
      <t xml:space="preserve">Depósito de gasóleo, enterrado, de chapa de acero, de doble pared, con una capacidad de 20000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</si>
  <si>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</si>
  <si>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</si>
  <si>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</si>
  <si>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</si>
  <si>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</si>
  <si>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</si>
  <si>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</si>
  <si>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mt38dep001qb</t>
  </si>
  <si>
    <t xml:space="preserve">Ud</t>
  </si>
  <si>
    <t xml:space="preserve">Depósito homologado de combustible líquido, enterrado, de chapa de acero, de doble pared, de 2450 mm de diámetro y 4600 mm de longitud, con una capacidad de 20000 litros, según UNE 62350. Tratamiento exterior: granallado SA 2 1/2 y acabado mediante capa de resina de poliuretano de 600 micras de espesor. Incluso detector de fugas y elementos de protección según normativa.</t>
  </si>
  <si>
    <t xml:space="preserve">mt38dep004c</t>
  </si>
  <si>
    <t xml:space="preserve">Ud</t>
  </si>
  <si>
    <t xml:space="preserve">Tubo buzo de carga, para depósito de combustible líquido de chapa de acero.</t>
  </si>
  <si>
    <t xml:space="preserve">mt38dep005c</t>
  </si>
  <si>
    <t xml:space="preserve">Ud</t>
  </si>
  <si>
    <t xml:space="preserve">Válvula reguladora de nivel, para depósito de combustible líquido de chapa de acero.</t>
  </si>
  <si>
    <t xml:space="preserve">mt38dep006a</t>
  </si>
  <si>
    <t xml:space="preserve">Ud</t>
  </si>
  <si>
    <t xml:space="preserve">Indicador de nivel con sonda, para depósito de combustible líquido de chapa de acero.</t>
  </si>
  <si>
    <t xml:space="preserve">mt38dep009b</t>
  </si>
  <si>
    <t xml:space="preserve">Ud</t>
  </si>
  <si>
    <t xml:space="preserve">Tapa de registro de 70x70 cm, para inspección de depósito de combustible líquido.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</si>
  <si>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</si>
  <si>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</si>
  <si>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</si>
  <si>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</si>
  <si>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</si>
  <si>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</si>
  <si>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</si>
  <si>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</si>
  <si>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</si>
  <si>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</si>
  <si>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</si>
  <si>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</si>
  <si>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</si>
  <si>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</si>
  <si>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</si>
  <si>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</si>
  <si>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</si>
  <si>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1.467,53€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</si>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</sst>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5.96" customWidth="1"/>
    <col min="5" max="5" width="14.79" customWidth="1"/>
    <col min="6" max="6" width="14.11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14409.9</v>
      </c>
      <c r="G10" s="12">
        <f ca="1">ROUND(INDIRECT(ADDRESS(ROW()+(0), COLUMN()+(-2), 1))*INDIRECT(ADDRESS(ROW()+(0), COLUMN()+(-1), 1)), 2)</f>
        <v>14409.9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399.64</v>
      </c>
      <c r="G11" s="12">
        <f ca="1">ROUND(INDIRECT(ADDRESS(ROW()+(0), COLUMN()+(-2), 1))*INDIRECT(ADDRESS(ROW()+(0), COLUMN()+(-1), 1)), 2)</f>
        <v>399.64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431.65</v>
      </c>
      <c r="G12" s="12">
        <f ca="1">ROUND(INDIRECT(ADDRESS(ROW()+(0), COLUMN()+(-2), 1))*INDIRECT(ADDRESS(ROW()+(0), COLUMN()+(-1), 1)), 2)</f>
        <v>431.65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70.66</v>
      </c>
      <c r="G13" s="12">
        <f ca="1">ROUND(INDIRECT(ADDRESS(ROW()+(0), COLUMN()+(-2), 1))*INDIRECT(ADDRESS(ROW()+(0), COLUMN()+(-1), 1)), 2)</f>
        <v>70.66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117.66</v>
      </c>
      <c r="G14" s="14">
        <f ca="1">ROUND(INDIRECT(ADDRESS(ROW()+(0), COLUMN()+(-2), 1))*INDIRECT(ADDRESS(ROW()+(0), COLUMN()+(-1), 1)), 2)</f>
        <v>117.66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15429.5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0.58</v>
      </c>
      <c r="F17" s="14">
        <v>55.38</v>
      </c>
      <c r="G17" s="14">
        <f ca="1">ROUND(INDIRECT(ADDRESS(ROW()+(0), COLUMN()+(-2), 1))*INDIRECT(ADDRESS(ROW()+(0), COLUMN()+(-1), 1)), 2)</f>
        <v>32.12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32.12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11.679</v>
      </c>
      <c r="F20" s="12">
        <v>23.16</v>
      </c>
      <c r="G20" s="12">
        <f ca="1">ROUND(INDIRECT(ADDRESS(ROW()+(0), COLUMN()+(-2), 1))*INDIRECT(ADDRESS(ROW()+(0), COLUMN()+(-1), 1)), 2)</f>
        <v>270.49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11.679</v>
      </c>
      <c r="F21" s="14">
        <v>21.75</v>
      </c>
      <c r="G21" s="14">
        <f ca="1">ROUND(INDIRECT(ADDRESS(ROW()+(0), COLUMN()+(-2), 1))*INDIRECT(ADDRESS(ROW()+(0), COLUMN()+(-1), 1)), 2)</f>
        <v>254.02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524.51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15986.2</v>
      </c>
      <c r="G24" s="14">
        <f ca="1">ROUND(INDIRECT(ADDRESS(ROW()+(0), COLUMN()+(-2), 1))*INDIRECT(ADDRESS(ROW()+(0), COLUMN()+(-1), 1))/100, 2)</f>
        <v>319.72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16305.9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