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<sst xmlns="http://schemas.openxmlformats.org/spreadsheetml/2006/main" count="43" uniqueCount="43">
  <si>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</si>
  <si>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</si>
  <si>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</si>
  <si>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</si>
  <si>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chapa de acero, de doble pared, con una capacidad de 8000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</si>
  <si>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</si>
  <si>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</si>
  <si>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</si>
  <si>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</si>
  <si>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</si>
  <si>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</si>
  <si>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</si>
  <si>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mt38dep001lb</t>
  </si>
  <si>
    <t xml:space="preserve">Ud</t>
  </si>
  <si>
    <t xml:space="preserve">Depósito homologado de combustible líquido, de superficie, de chapa de acero, de doble pared, de 1850 mm de diámetro y 3400 mm de longitud, con una capacidad de 8000 litros, según UNE 62350. Tratamiento exterior: granallado SA 2 1/2 y acabado mediante imprimación de epoxi-poliamida y poliuretano blanco. Incluso apoyos, detector de fugas y elementos de protección según normativa.</t>
  </si>
  <si>
    <t xml:space="preserve">mt38dep004b</t>
  </si>
  <si>
    <t xml:space="preserve">Ud</t>
  </si>
  <si>
    <t xml:space="preserve">Tubo buzo de carga, para depósito de combustible líquido de chapa de acero.</t>
  </si>
  <si>
    <t xml:space="preserve">mt38dep005b</t>
  </si>
  <si>
    <t xml:space="preserve">Ud</t>
  </si>
  <si>
    <t xml:space="preserve">Válvula reguladora de nivel,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</si>
  <si>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</si>
  <si>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</si>
  <si>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</si>
  <si>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</si>
  <si>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</si>
  <si>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</si>
  <si>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</si>
  <si>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</si>
  <si>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</si>
  <si>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</si>
  <si>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</si>
  <si>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</si>
  <si>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</si>
  <si>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</si>
  <si>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</si>
  <si>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</si>
  <si>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</si>
  <si>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</si>
  <si>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</si>
  <si>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</si>
  <si>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2.047,58€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</si>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</sst>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7886.06</v>
      </c>
      <c r="H10" s="12">
        <f ca="1">ROUND(INDIRECT(ADDRESS(ROW()+(0), COLUMN()+(-2), 1))*INDIRECT(ADDRESS(ROW()+(0), COLUMN()+(-1), 1)), 2)</f>
        <v>7886.06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300.7</v>
      </c>
      <c r="H11" s="12">
        <f ca="1">ROUND(INDIRECT(ADDRESS(ROW()+(0), COLUMN()+(-2), 1))*INDIRECT(ADDRESS(ROW()+(0), COLUMN()+(-1), 1)), 2)</f>
        <v>300.7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100.2</v>
      </c>
      <c r="H12" s="12">
        <f ca="1">ROUND(INDIRECT(ADDRESS(ROW()+(0), COLUMN()+(-2), 1))*INDIRECT(ADDRESS(ROW()+(0), COLUMN()+(-1), 1)), 2)</f>
        <v>100.2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70.66</v>
      </c>
      <c r="H13" s="14">
        <f ca="1">ROUND(INDIRECT(ADDRESS(ROW()+(0), COLUMN()+(-2), 1))*INDIRECT(ADDRESS(ROW()+(0), COLUMN()+(-1), 1)), 2)</f>
        <v>70.66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8357.62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0.58</v>
      </c>
      <c r="G16" s="14">
        <v>55.38</v>
      </c>
      <c r="H16" s="14">
        <f ca="1">ROUND(INDIRECT(ADDRESS(ROW()+(0), COLUMN()+(-2), 1))*INDIRECT(ADDRESS(ROW()+(0), COLUMN()+(-1), 1)), 2)</f>
        <v>32.12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32.12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7.531</v>
      </c>
      <c r="G19" s="12">
        <v>23.16</v>
      </c>
      <c r="H19" s="12">
        <f ca="1">ROUND(INDIRECT(ADDRESS(ROW()+(0), COLUMN()+(-2), 1))*INDIRECT(ADDRESS(ROW()+(0), COLUMN()+(-1), 1)), 2)</f>
        <v>174.42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7.531</v>
      </c>
      <c r="G20" s="14">
        <v>21.75</v>
      </c>
      <c r="H20" s="14">
        <f ca="1">ROUND(INDIRECT(ADDRESS(ROW()+(0), COLUMN()+(-2), 1))*INDIRECT(ADDRESS(ROW()+(0), COLUMN()+(-1), 1)), 2)</f>
        <v>163.8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338.22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8727.96</v>
      </c>
      <c r="H23" s="14">
        <f ca="1">ROUND(INDIRECT(ADDRESS(ROW()+(0), COLUMN()+(-2), 1))*INDIRECT(ADDRESS(ROW()+(0), COLUMN()+(-1), 1))/100, 2)</f>
        <v>174.56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8902.52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