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<sst xmlns="http://schemas.openxmlformats.org/spreadsheetml/2006/main" count="35" uniqueCount="35">
  <si>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</si>
  <si>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</si>
  <si>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</si>
  <si>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</si>
  <si>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para 4 circuitos, compuesto de conexiones principales de 1", derivaciones de 3/4", termómetros, purgadores manuales, llave de llenado, llave de vaciado, caudalímetros, tapones terminales y soportes, válvulas de esfera para cierre del circuito del colector, racores hembra de 20 mm x 3/4" eurocono.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</si>
  <si>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</si>
  <si>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</si>
  <si>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</si>
  <si>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</si>
  <si>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</si>
  <si>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</si>
  <si>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</si>
  <si>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mt37alu009c</t>
  </si>
  <si>
    <t xml:space="preserve">Ud</t>
  </si>
  <si>
    <t xml:space="preserve">Colector premontado de poliamida reforzada, para 4 circuitos, compuesto de conexiones principales de 1", derivaciones de 3/4", termómetros, purgadores manuales, llave de llenado, llave de vaciado, caudalímetros, tapones terminales y soportes.</t>
  </si>
  <si>
    <t xml:space="preserve">mt37alu005e</t>
  </si>
  <si>
    <t xml:space="preserve">Ud</t>
  </si>
  <si>
    <t xml:space="preserve">Racor hembra de 20 mm x 3/4" eurocono.</t>
  </si>
  <si>
    <t xml:space="preserve">mt37alu082a</t>
  </si>
  <si>
    <t xml:space="preserve">Ud</t>
  </si>
  <si>
    <t xml:space="preserve">Válvula de esfera para cierre del circuito del colector de 1"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</si>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</sst>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401.32</v>
      </c>
      <c r="H10" s="12">
        <f ca="1">ROUND(INDIRECT(ADDRESS(ROW()+(0), COLUMN()+(-2), 1))*INDIRECT(ADDRESS(ROW()+(0), COLUMN()+(-1), 1)), 2)</f>
        <v>401.32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10.55</v>
      </c>
      <c r="H11" s="12">
        <f ca="1">ROUND(INDIRECT(ADDRESS(ROW()+(0), COLUMN()+(-2), 1))*INDIRECT(ADDRESS(ROW()+(0), COLUMN()+(-1), 1)), 2)</f>
        <v>84.4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38.55</v>
      </c>
      <c r="H12" s="14">
        <f ca="1">ROUND(INDIRECT(ADDRESS(ROW()+(0), COLUMN()+(-2), 1))*INDIRECT(ADDRESS(ROW()+(0), COLUMN()+(-1), 1)), 2)</f>
        <v>77.1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562.82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1.734</v>
      </c>
      <c r="G15" s="12">
        <v>23.16</v>
      </c>
      <c r="H15" s="12">
        <f ca="1">ROUND(INDIRECT(ADDRESS(ROW()+(0), COLUMN()+(-2), 1))*INDIRECT(ADDRESS(ROW()+(0), COLUMN()+(-1), 1)), 2)</f>
        <v>40.16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1.734</v>
      </c>
      <c r="G16" s="14">
        <v>21.75</v>
      </c>
      <c r="H16" s="14">
        <f ca="1">ROUND(INDIRECT(ADDRESS(ROW()+(0), COLUMN()+(-2), 1))*INDIRECT(ADDRESS(ROW()+(0), COLUMN()+(-1), 1)), 2)</f>
        <v>37.71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77.87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640.69</v>
      </c>
      <c r="H19" s="14">
        <f ca="1">ROUND(INDIRECT(ADDRESS(ROW()+(0), COLUMN()+(-2), 1))*INDIRECT(ADDRESS(ROW()+(0), COLUMN()+(-1), 1))/100, 2)</f>
        <v>12.81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