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<sst xmlns="http://schemas.openxmlformats.org/spreadsheetml/2006/main" count="65" uniqueCount="65">
  <si>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</si>
  <si>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ICE106</t>
  </si>
  <si>
    <t xml:space="preserve">m²</t>
  </si>
  <si>
    <t xml:space="preserve">Sistema de calefacción y refrigeración por suelo radiante, con capa de mortero.</t>
  </si>
  <si>
    <r>
      <rPr>
        <sz val="8.25"/>
        <color rgb="FF000000"/>
        <rFont val="Arial"/>
        <family val="2"/>
      </rPr>
      <t xml:space="preserve">Sistema de calefacción por suelo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CA - C20 - F4 según UNE-EN 13813,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</si>
  <si>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</si>
  <si>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</si>
  <si>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</si>
  <si>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</si>
  <si>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</si>
  <si>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</si>
  <si>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</si>
  <si>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</si>
  <si>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</si>
  <si>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</si>
  <si>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</si>
  <si>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</si>
  <si>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</si>
  <si>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</si>
  <si>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</si>
  <si>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</si>
  <si>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</si>
  <si>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</si>
  <si>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</si>
  <si>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mt09mal020a</t>
  </si>
  <si>
    <t xml:space="preserve">m³</t>
  </si>
  <si>
    <t xml:space="preserve">Mortero autonivelante, CA - C20 - F4 según UNE-EN 13813, a base de sulfato cálcico, para espesores de 2,5 a 7,0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</si>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</sst>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1.61</v>
      </c>
      <c r="J10" s="12">
        <f ca="1">ROUND(INDIRECT(ADDRESS(ROW()+(0), COLUMN()+(-4), 1))*INDIRECT(ADDRESS(ROW()+(0), COLUMN()+(-1), 1)), 2)</f>
        <v>1.61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1"/>
      <c r="H11" s="11"/>
      <c r="I11" s="12">
        <v>3.17</v>
      </c>
      <c r="J11" s="12">
        <f ca="1">ROUND(INDIRECT(ADDRESS(ROW()+(0), COLUMN()+(-4), 1))*INDIRECT(ADDRESS(ROW()+(0), COLUMN()+(-1), 1)), 2)</f>
        <v>1.9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1"/>
      <c r="I12" s="12">
        <v>19.09</v>
      </c>
      <c r="J12" s="12">
        <f ca="1">ROUND(INDIRECT(ADDRESS(ROW()+(0), COLUMN()+(-4), 1))*INDIRECT(ADDRESS(ROW()+(0), COLUMN()+(-1), 1)), 2)</f>
        <v>19.09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1"/>
      <c r="H13" s="11"/>
      <c r="I13" s="12">
        <v>2.96</v>
      </c>
      <c r="J13" s="12">
        <f ca="1">ROUND(INDIRECT(ADDRESS(ROW()+(0), COLUMN()+(-4), 1))*INDIRECT(ADDRESS(ROW()+(0), COLUMN()+(-1), 1)), 2)</f>
        <v>14.8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1"/>
      <c r="H14" s="11"/>
      <c r="I14" s="12">
        <v>259.96</v>
      </c>
      <c r="J14" s="12">
        <f ca="1">ROUND(INDIRECT(ADDRESS(ROW()+(0), COLUMN()+(-4), 1))*INDIRECT(ADDRESS(ROW()+(0), COLUMN()+(-1), 1)), 2)</f>
        <v>13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3"/>
      <c r="H15" s="13"/>
      <c r="I15" s="14">
        <v>1.5</v>
      </c>
      <c r="J15" s="14">
        <f ca="1">ROUND(INDIRECT(ADDRESS(ROW()+(0), COLUMN()+(-4), 1))*INDIRECT(ADDRESS(ROW()+(0), COLUMN()+(-1), 1)), 2)</f>
        <v>0.01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50.41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0.058</v>
      </c>
      <c r="G18" s="13"/>
      <c r="H18" s="13"/>
      <c r="I18" s="14">
        <v>10.91</v>
      </c>
      <c r="J18" s="14">
        <f ca="1">ROUND(INDIRECT(ADDRESS(ROW()+(0), COLUMN()+(-4), 1))*INDIRECT(ADDRESS(ROW()+(0), COLUMN()+(-1), 1)), 2)</f>
        <v>0.63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1))), 2)</f>
        <v>0.63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0.726</v>
      </c>
      <c r="G21" s="11"/>
      <c r="H21" s="11"/>
      <c r="I21" s="12">
        <v>23.16</v>
      </c>
      <c r="J21" s="12">
        <f ca="1">ROUND(INDIRECT(ADDRESS(ROW()+(0), COLUMN()+(-4), 1))*INDIRECT(ADDRESS(ROW()+(0), COLUMN()+(-1), 1)), 2)</f>
        <v>16.81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0.726</v>
      </c>
      <c r="G22" s="11"/>
      <c r="H22" s="11"/>
      <c r="I22" s="12">
        <v>21.75</v>
      </c>
      <c r="J22" s="12">
        <f ca="1">ROUND(INDIRECT(ADDRESS(ROW()+(0), COLUMN()+(-4), 1))*INDIRECT(ADDRESS(ROW()+(0), COLUMN()+(-1), 1)), 2)</f>
        <v>15.79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0.054</v>
      </c>
      <c r="G23" s="11"/>
      <c r="H23" s="11"/>
      <c r="I23" s="12">
        <v>22.53</v>
      </c>
      <c r="J23" s="12">
        <f ca="1">ROUND(INDIRECT(ADDRESS(ROW()+(0), COLUMN()+(-4), 1))*INDIRECT(ADDRESS(ROW()+(0), COLUMN()+(-1), 1)), 2)</f>
        <v>1.22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0.054</v>
      </c>
      <c r="G24" s="13"/>
      <c r="H24" s="13"/>
      <c r="I24" s="14">
        <v>21.78</v>
      </c>
      <c r="J24" s="14">
        <f ca="1">ROUND(INDIRECT(ADDRESS(ROW()+(0), COLUMN()+(-4), 1))*INDIRECT(ADDRESS(ROW()+(0), COLUMN()+(-1), 1)), 2)</f>
        <v>1.18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1))), 2)</f>
        <v>35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3"/>
      <c r="H27" s="13"/>
      <c r="I27" s="14">
        <f ca="1">ROUND(SUM(INDIRECT(ADDRESS(ROW()+(-2), COLUMN()+(1), 1)),INDIRECT(ADDRESS(ROW()+(-8), COLUMN()+(1), 1)),INDIRECT(ADDRESS(ROW()+(-11), COLUMN()+(1), 1))), 2)</f>
        <v>86.04</v>
      </c>
      <c r="J27" s="14">
        <f ca="1">ROUND(INDIRECT(ADDRESS(ROW()+(0), COLUMN()+(-4), 1))*INDIRECT(ADDRESS(ROW()+(0), COLUMN()+(-1), 1))/100, 2)</f>
        <v>1.72</v>
      </c>
    </row>
    <row r="28" spans="1:10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1)),INDIRECT(ADDRESS(ROW()+(-9), COLUMN()+(0), 1)),INDIRECT(ADDRESS(ROW()+(-12), COLUMN()+(0), 1))), 2)</f>
        <v>87.76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182003</v>
      </c>
      <c r="H32" s="29">
        <v>182004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0"/>
      <c r="G33" s="31"/>
      <c r="H33" s="31"/>
      <c r="I33" s="31"/>
      <c r="J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E28"/>
    <mergeCell ref="F28:I28"/>
    <mergeCell ref="A31:F31"/>
    <mergeCell ref="H31:I31"/>
    <mergeCell ref="A32:F32"/>
    <mergeCell ref="G32:G33"/>
    <mergeCell ref="H32:I33"/>
    <mergeCell ref="J32:J33"/>
    <mergeCell ref="A33:F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