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<sst xmlns="http://schemas.openxmlformats.org/spreadsheetml/2006/main" count="38" uniqueCount="38">
  <si>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</si>
  <si>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</si>
  <si>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</si>
  <si>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</si>
  <si>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con encendido electrónico, potencia útil (80/60°C) 85 kW, potencia útil (50/30°C) 91,8 kW, rendimiento útil (80/60°C) 97,3%, rendimiento útil (50/30°C) 105,5%, rendimiento útil (50/30°C) al 30% de la carga 108,2%, peso 104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</si>
  <si>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</si>
  <si>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</si>
  <si>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</si>
  <si>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</si>
  <si>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</si>
  <si>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</si>
  <si>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</si>
  <si>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mt38bax025c</t>
  </si>
  <si>
    <t xml:space="preserve">Ud</t>
  </si>
  <si>
    <t xml:space="preserve">Caldera de pie, de condensación, con cuerpo de acero inoxidable y quemador de premezcla de gas natural con encendido electrónico, potencia útil (80/60°C) 85 kW, potencia útil (50/30°C) 91,8 kW, rendimiento útil (80/60°C) 97,3%, rendimiento útil (50/30°C) 105,5%, rendimiento útil (50/30°C) al 30% de la carga 108,2%, peso 104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</si>
  <si>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</si>
  <si>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</si>
  <si>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</si>
  <si>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</si>
  <si>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</si>
  <si>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</si>
  <si>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</si>
  <si>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</si>
  <si>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</si>
  <si>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</si>
  <si>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</si>
  <si>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</si>
  <si>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</si>
  <si>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</si>
  <si>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</si>
  <si>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</si>
  <si>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</si>
  <si>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</si>
  <si>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</si>
  <si>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</si>
  <si>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</si>
  <si>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4.888,92€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</si>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</sst>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4850.63</v>
      </c>
      <c r="G10" s="12">
        <f ca="1">ROUND(INDIRECT(ADDRESS(ROW()+(0), COLUMN()+(-2), 1))*INDIRECT(ADDRESS(ROW()+(0), COLUMN()+(-1), 1)), 2)</f>
        <v>4850.63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</v>
      </c>
      <c r="G11" s="12">
        <f ca="1">ROUND(INDIRECT(ADDRESS(ROW()+(0), COLUMN()+(-2), 1))*INDIRECT(ADDRESS(ROW()+(0), COLUMN()+(-1), 1)), 2)</f>
        <v>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1.68</v>
      </c>
      <c r="G12" s="12">
        <f ca="1">ROUND(INDIRECT(ADDRESS(ROW()+(0), COLUMN()+(-2), 1))*INDIRECT(ADDRESS(ROW()+(0), COLUMN()+(-1), 1)), 2)</f>
        <v>1.68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</v>
      </c>
      <c r="G13" s="14">
        <f ca="1">ROUND(INDIRECT(ADDRESS(ROW()+(0), COLUMN()+(-2), 1))*INDIRECT(ADDRESS(ROW()+(0), COLUMN()+(-1), 1)), 2)</f>
        <v>1.4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4868.71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4.366</v>
      </c>
      <c r="F16" s="12">
        <v>20.87</v>
      </c>
      <c r="G16" s="12">
        <f ca="1">ROUND(INDIRECT(ADDRESS(ROW()+(0), COLUMN()+(-2), 1))*INDIRECT(ADDRESS(ROW()+(0), COLUMN()+(-1), 1)), 2)</f>
        <v>91.12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4.366</v>
      </c>
      <c r="F17" s="14">
        <v>19.58</v>
      </c>
      <c r="G17" s="14">
        <f ca="1">ROUND(INDIRECT(ADDRESS(ROW()+(0), COLUMN()+(-2), 1))*INDIRECT(ADDRESS(ROW()+(0), COLUMN()+(-1), 1)), 2)</f>
        <v>85.49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176.61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5045.32</v>
      </c>
      <c r="G20" s="14">
        <f ca="1">ROUND(INDIRECT(ADDRESS(ROW()+(0), COLUMN()+(-2), 1))*INDIRECT(ADDRESS(ROW()+(0), COLUMN()+(-1), 1))/100, 2)</f>
        <v>100.91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5146.23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