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<sst xmlns="http://schemas.openxmlformats.org/spreadsheetml/2006/main" count="41" uniqueCount="41">
  <si>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</si>
  <si>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ICG243</t>
  </si>
  <si>
    <t xml:space="preserve">Ud</t>
  </si>
  <si>
    <t xml:space="preserve">Conjunto de calderas a gas, de condensación, murales.</t>
  </si>
  <si>
    <r>
      <rPr>
        <sz val="8.25"/>
        <color rgb="FF000000"/>
        <rFont val="Arial"/>
        <family val="2"/>
      </rPr>
      <t xml:space="preserve">Conjunto de 2 calderas en cascada, siendo cada una de ellas una caldera mural, de condensación, con intercambiador de tubos de aluminio aleteados y quemador modulante de gas natural, para calefacción, potencia útil modulante de 13 a 65 kW, peso 70 kg, dimensiones 980x520x465 mm. Incluso válvula de seguridad, purgadores, pirostato y desagüe a sumidero para el vaciado de la caldera y el drenaje de la válvula de seguridad, sin incluir el conducto para evacuación de los productos de la combustión.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</si>
  <si>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</si>
  <si>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</si>
  <si>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</si>
  <si>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</si>
  <si>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</si>
  <si>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</si>
  <si>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</si>
  <si>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mt38cbu070fa</t>
  </si>
  <si>
    <t xml:space="preserve">Ud</t>
  </si>
  <si>
    <t xml:space="preserve">Caldera mural, de condensación, con intercambiador de tubos de aluminio aleteados y quemador modulante de gas natural, para calefacción, potencia útil modulante de 13 a 65 kW, peso 70 kg, dimensiones 980x520x465 mm.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</si>
  <si>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</si>
  <si>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</si>
  <si>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</si>
  <si>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</si>
  <si>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</si>
  <si>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</si>
  <si>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</si>
  <si>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</si>
  <si>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</si>
  <si>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</si>
  <si>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</si>
  <si>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</si>
  <si>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</si>
  <si>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</si>
  <si>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</si>
  <si>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</si>
  <si>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</si>
  <si>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</si>
  <si>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</si>
  <si>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</si>
  <si>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</si>
  <si>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</si>
  <si>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</si>
  <si>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</si>
  <si>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7.979,34€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</si>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</sst>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3997.5</v>
      </c>
      <c r="G10" s="12">
        <f ca="1">ROUND(INDIRECT(ADDRESS(ROW()+(0), COLUMN()+(-2), 1))*INDIRECT(ADDRESS(ROW()+(0), COLUMN()+(-1), 1)), 2)</f>
        <v>7995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4.42</v>
      </c>
      <c r="G11" s="12">
        <f ca="1">ROUND(INDIRECT(ADDRESS(ROW()+(0), COLUMN()+(-2), 1))*INDIRECT(ADDRESS(ROW()+(0), COLUMN()+(-1), 1)), 2)</f>
        <v>4.42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8.75</v>
      </c>
      <c r="G12" s="12">
        <f ca="1">ROUND(INDIRECT(ADDRESS(ROW()+(0), COLUMN()+(-2), 1))*INDIRECT(ADDRESS(ROW()+(0), COLUMN()+(-1), 1)), 2)</f>
        <v>17.5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15</v>
      </c>
      <c r="G13" s="12">
        <f ca="1">ROUND(INDIRECT(ADDRESS(ROW()+(0), COLUMN()+(-2), 1))*INDIRECT(ADDRESS(ROW()+(0), COLUMN()+(-1), 1)), 2)</f>
        <v>15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1.68</v>
      </c>
      <c r="G14" s="14">
        <f ca="1">ROUND(INDIRECT(ADDRESS(ROW()+(0), COLUMN()+(-2), 1))*INDIRECT(ADDRESS(ROW()+(0), COLUMN()+(-1), 1)), 2)</f>
        <v>1.68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8033.6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4.476</v>
      </c>
      <c r="F17" s="12">
        <v>23.16</v>
      </c>
      <c r="G17" s="12">
        <f ca="1">ROUND(INDIRECT(ADDRESS(ROW()+(0), COLUMN()+(-2), 1))*INDIRECT(ADDRESS(ROW()+(0), COLUMN()+(-1), 1)), 2)</f>
        <v>103.66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4.476</v>
      </c>
      <c r="F18" s="14">
        <v>21.75</v>
      </c>
      <c r="G18" s="14">
        <f ca="1">ROUND(INDIRECT(ADDRESS(ROW()+(0), COLUMN()+(-2), 1))*INDIRECT(ADDRESS(ROW()+(0), COLUMN()+(-1), 1)), 2)</f>
        <v>97.35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201.01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8234.61</v>
      </c>
      <c r="G21" s="14">
        <f ca="1">ROUND(INDIRECT(ADDRESS(ROW()+(0), COLUMN()+(-2), 1))*INDIRECT(ADDRESS(ROW()+(0), COLUMN()+(-1), 1))/100, 2)</f>
        <v>164.69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8399.3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