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<sst xmlns="http://schemas.openxmlformats.org/spreadsheetml/2006/main" count="32" uniqueCount="32">
  <si>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</si>
  <si>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ICH030</t>
  </si>
  <si>
    <t xml:space="preserve">Ud</t>
  </si>
  <si>
    <t xml:space="preserve">Estufa a pellets.</t>
  </si>
  <si>
    <r>
      <rPr>
        <sz val="8.25"/>
        <color rgb="FF000000"/>
        <rFont val="Arial"/>
        <family val="2"/>
      </rPr>
      <t xml:space="preserve">Estufa a pellets, potencia térmica nominal de 4,9 a 12,5 kW, rendimiento 88%, volumen de calefacción, calculado con un requisito de 40 W/m³, 310 m³, revestimiento de mayólica color miel, sistema de ventilación forzada controlada electrónicamente, con posibilidad de canalización de aire caliente mediante 2 tubos (no incluidos en este precio) de 8 m de longitud máxima que permiten calentar otras dependencias, con mando a distancia.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</si>
  <si>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</si>
  <si>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</si>
  <si>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</si>
  <si>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</si>
  <si>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</si>
  <si>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</si>
  <si>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</si>
  <si>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mt38arc020bl</t>
  </si>
  <si>
    <t xml:space="preserve">Ud</t>
  </si>
  <si>
    <t xml:space="preserve">Estufa a pellets, potencia térmica nominal de 4,9 a 12,5 kW, rendimiento 88%, volumen de calefacción, calculado con un requisito de 40 W/m³, 310 m³, revestimiento de mayólica color miel, sistema de ventilación forzada controlada electrónicamente, con posibilidad de canalización de aire caliente mediante 2 tubos (no incluidos en este precio) de 8 m de longitud máxima que permiten calentar otras dependencias, con mando a distancia, compuesta de frontal (puerta, rejilla y puerta inferior) de fundición, hogar de ladrillos refractarios, quemador de fundición, cristal cerámico resistente a los 800°C, panel de control con pantalla de led, termostato-programador, difusor de flujo de aire direccionable, empuñadura oculta para apertura, humidificador de aire ambiental y depósito para pellets de 29 litros, según UNE-EN 13240.</t>
  </si>
  <si>
    <t xml:space="preserve">mt38arc600a</t>
  </si>
  <si>
    <t xml:space="preserve">Ud</t>
  </si>
  <si>
    <t xml:space="preserve">Puesta en marcha y formación en el manejo de estufa a pellets.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</si>
  <si>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</si>
  <si>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</si>
  <si>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</si>
  <si>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</si>
  <si>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</si>
  <si>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</si>
  <si>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</si>
  <si>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</si>
  <si>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</si>
  <si>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</si>
  <si>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</si>
  <si>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</si>
  <si>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644,26€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</si>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</sst>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3607.5</v>
      </c>
      <c r="H10" s="12">
        <f ca="1">ROUND(INDIRECT(ADDRESS(ROW()+(0), COLUMN()+(-2), 1))*INDIRECT(ADDRESS(ROW()+(0), COLUMN()+(-1), 1)), 2)</f>
        <v>3607.5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60</v>
      </c>
      <c r="H11" s="14">
        <f ca="1">ROUND(INDIRECT(ADDRESS(ROW()+(0), COLUMN()+(-2), 1))*INDIRECT(ADDRESS(ROW()+(0), COLUMN()+(-1), 1)), 2)</f>
        <v>60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3667.5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1.068</v>
      </c>
      <c r="G14" s="12">
        <v>23.16</v>
      </c>
      <c r="H14" s="12">
        <f ca="1">ROUND(INDIRECT(ADDRESS(ROW()+(0), COLUMN()+(-2), 1))*INDIRECT(ADDRESS(ROW()+(0), COLUMN()+(-1), 1)), 2)</f>
        <v>24.73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1.068</v>
      </c>
      <c r="G15" s="14">
        <v>21.75</v>
      </c>
      <c r="H15" s="14">
        <f ca="1">ROUND(INDIRECT(ADDRESS(ROW()+(0), COLUMN()+(-2), 1))*INDIRECT(ADDRESS(ROW()+(0), COLUMN()+(-1), 1)), 2)</f>
        <v>23.23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47.96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3715.46</v>
      </c>
      <c r="H18" s="14">
        <f ca="1">ROUND(INDIRECT(ADDRESS(ROW()+(0), COLUMN()+(-2), 1))*INDIRECT(ADDRESS(ROW()+(0), COLUMN()+(-1), 1))/100, 2)</f>
        <v>74.31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3789.77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