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<sst xmlns="http://schemas.openxmlformats.org/spreadsheetml/2006/main" count="48" uniqueCount="48">
  <si>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</si>
  <si>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ICM059</t>
  </si>
  <si>
    <t xml:space="preserve">Ud</t>
  </si>
  <si>
    <t xml:space="preserve">Sensor de temperatura de suelo para sistema de calefacción por suelo radiante.</t>
  </si>
  <si>
    <r>
      <rPr>
        <sz val="8.25"/>
        <color rgb="FF000000"/>
        <rFont val="Arial"/>
        <family val="2"/>
      </rPr>
      <t xml:space="preserve">Sensor de temperatura de suelo, para sistema de calefacción por suelo radiante.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</si>
  <si>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</si>
  <si>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</si>
  <si>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</si>
  <si>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</si>
  <si>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</si>
  <si>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</si>
  <si>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</si>
  <si>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mt38ilo530a</t>
  </si>
  <si>
    <t xml:space="preserve">Ud</t>
  </si>
  <si>
    <t xml:space="preserve">Sensor de temperatura de suelo, para sistema de calefacción por suelo radiante, con cable de 3 m de longitud.</t>
  </si>
  <si>
    <t xml:space="preserve">mt35aia010a</t>
  </si>
  <si>
    <t xml:space="preserve">m</t>
  </si>
  <si>
    <t xml:space="preserve">Tubo curvable de PVC, corrugado, de color negro, de 16 mm de diámetro nominal, para canalización empotrada en obra de fábrica (paredes y techos). Resistencia a la compresión 320 N, resistencia al impacto 1 julio, temperatura de trabajo -5°C hasta 60°C, con grado de protección IP545 según UNE 20324, no propagador de la llama. Según UNE-EN 61386-1 y UNE-EN 61386-22.</t>
  </si>
  <si>
    <t xml:space="preserve">mt08aaa010a</t>
  </si>
  <si>
    <t xml:space="preserve">m³</t>
  </si>
  <si>
    <t xml:space="preserve">Agua.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</si>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</sst>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11.7</v>
      </c>
      <c r="J10" s="12">
        <f ca="1">ROUND(INDIRECT(ADDRESS(ROW()+(0), COLUMN()+(-3), 1))*INDIRECT(ADDRESS(ROW()+(0), COLUMN()+(-1), 1)), 2)</f>
        <v>11.7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0.26</v>
      </c>
      <c r="J11" s="12">
        <f ca="1">ROUND(INDIRECT(ADDRESS(ROW()+(0), COLUMN()+(-3), 1))*INDIRECT(ADDRESS(ROW()+(0), COLUMN()+(-1), 1)), 2)</f>
        <v>0.52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0.006</v>
      </c>
      <c r="H12" s="11"/>
      <c r="I12" s="12">
        <v>1.5</v>
      </c>
      <c r="J12" s="12">
        <f ca="1">ROUND(INDIRECT(ADDRESS(ROW()+(0), COLUMN()+(-3), 1))*INDIRECT(ADDRESS(ROW()+(0), COLUMN()+(-1), 1)), 2)</f>
        <v>0.01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0.004</v>
      </c>
      <c r="H13" s="13"/>
      <c r="I13" s="14">
        <v>32.93</v>
      </c>
      <c r="J13" s="14">
        <f ca="1">ROUND(INDIRECT(ADDRESS(ROW()+(0), COLUMN()+(-3), 1))*INDIRECT(ADDRESS(ROW()+(0), COLUMN()+(-1), 1)), 2)</f>
        <v>0.13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12.36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0.054</v>
      </c>
      <c r="H16" s="11"/>
      <c r="I16" s="12">
        <v>19.48</v>
      </c>
      <c r="J16" s="12">
        <f ca="1">ROUND(INDIRECT(ADDRESS(ROW()+(0), COLUMN()+(-3), 1))*INDIRECT(ADDRESS(ROW()+(0), COLUMN()+(-1), 1)), 2)</f>
        <v>1.05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0.065</v>
      </c>
      <c r="H17" s="13"/>
      <c r="I17" s="14">
        <v>18.16</v>
      </c>
      <c r="J17" s="14">
        <f ca="1">ROUND(INDIRECT(ADDRESS(ROW()+(0), COLUMN()+(-3), 1))*INDIRECT(ADDRESS(ROW()+(0), COLUMN()+(-1), 1)), 2)</f>
        <v>1.18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2.23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14.59</v>
      </c>
      <c r="J20" s="14">
        <f ca="1">ROUND(INDIRECT(ADDRESS(ROW()+(0), COLUMN()+(-3), 1))*INDIRECT(ADDRESS(ROW()+(0), COLUMN()+(-1), 1))/100, 2)</f>
        <v>0.29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14.88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162011</v>
      </c>
      <c r="G25" s="29"/>
      <c r="H25" s="29">
        <v>162012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