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<sst xmlns="http://schemas.openxmlformats.org/spreadsheetml/2006/main" count="38" uniqueCount="38">
  <si>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</si>
  <si>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</si>
  <si>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</si>
  <si>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</si>
  <si>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0,21/1,56/2,29 kW, EER 3,21, SEER 5,61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0,17/1,54/2,37 kW, COP 3,64, SCOP 4,2 (clase A+), formado por una unidad interior caudal de aire a velocidad alta/baja en refrigeración 798/546 m³/h, presión sonora a velocidad alta/media/baja en refrigeración 43/39/34 dBA, potencia sonora a velocidad alta/media/baja en refrigeración 58/54/49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con control remoto inalámbrico. Incluso elementos antivibratorios de suelo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</si>
  <si>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</si>
  <si>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</si>
  <si>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</si>
  <si>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</si>
  <si>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</si>
  <si>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</si>
  <si>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</si>
  <si>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mt42tsb416ic</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</si>
  <si>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</si>
  <si>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0,21/1,56/2,29 kW, EER 3,21, SEER 5,61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0,17/1,54/2,37 kW, COP 3,64, SCOP 4,2 (clase A+), formado por una unidad interior caudal de aire a velocidad alta/baja en refrigeración 798/546 m³/h, presión sonora a velocidad alta/media/baja en refrigeración 43/39/34 dBA, potencia sonora a velocidad alta/media/baja en refrigeración 58/54/49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</si>
  <si>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</si>
  <si>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</si>
  <si>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</si>
  <si>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</si>
  <si>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</si>
  <si>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</si>
  <si>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mt42tsb600e</t>
  </si>
  <si>
    <t xml:space="preserve">Ud</t>
  </si>
  <si>
    <t xml:space="preserve">Control remoto inalámbrico, formado por mando por infrarrojos y receptor para instalación en la unidad interior de aire acondicionado.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</si>
  <si>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</si>
  <si>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</si>
  <si>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</si>
  <si>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</si>
  <si>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</si>
  <si>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</si>
  <si>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</si>
  <si>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</si>
  <si>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</si>
  <si>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</si>
  <si>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</si>
  <si>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</si>
  <si>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814,45€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</si>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</sst>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2467.73</v>
      </c>
      <c r="G10" s="12">
        <f ca="1">ROUND(INDIRECT(ADDRESS(ROW()+(0), COLUMN()+(-2), 1))*INDIRECT(ADDRESS(ROW()+(0), COLUMN()+(-1), 1)), 2)</f>
        <v>2467.73</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3">
        <v>1</v>
      </c>
      <c r="F13" s="14">
        <v>273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2770.73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2.152</v>
      </c>
      <c r="F16" s="12">
        <v>19.48</v>
      </c>
      <c r="G16" s="12">
        <f ca="1">ROUND(INDIRECT(ADDRESS(ROW()+(0), COLUMN()+(-2), 1))*INDIRECT(ADDRESS(ROW()+(0), COLUMN()+(-1), 1)), 2)</f>
        <v>41.92</v>
      </c>
    </row>
    <row r="17" spans="1:7" ht="13.50" thickBot="1" customHeight="1">
      <c r="A17" s="1" t="s">
        <v>29</v>
      </c>
      <c r="B17" s="1"/>
      <c r="C17" s="10" t="s">
        <v>30</v>
      </c>
      <c r="D17" s="1" t="s">
        <v>31</v>
      </c>
      <c r="E17" s="13">
        <v>2.152</v>
      </c>
      <c r="F17" s="14">
        <v>18.16</v>
      </c>
      <c r="G17" s="14">
        <f ca="1">ROUND(INDIRECT(ADDRESS(ROW()+(0), COLUMN()+(-2), 1))*INDIRECT(ADDRESS(ROW()+(0), COLUMN()+(-1), 1)), 2)</f>
        <v>39.08</v>
      </c>
    </row>
    <row r="18" spans="1:7" ht="13.50" thickBot="1" customHeight="1">
      <c r="A18" s="15"/>
      <c r="B18" s="15"/>
      <c r="C18" s="15"/>
      <c r="D18" s="15"/>
      <c r="E18" s="9" t="s">
        <v>32</v>
      </c>
      <c r="F18" s="9"/>
      <c r="G18" s="17">
        <f ca="1">ROUND(SUM(INDIRECT(ADDRESS(ROW()+(-1), COLUMN()+(0), 1)),INDIRECT(ADDRESS(ROW()+(-2), COLUMN()+(0), 1))), 2)</f>
        <v>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2851.73</v>
      </c>
      <c r="G20" s="14">
        <f ca="1">ROUND(INDIRECT(ADDRESS(ROW()+(0), COLUMN()+(-2), 1))*INDIRECT(ADDRESS(ROW()+(0), COLUMN()+(-1), 1))/100, 2)</f>
        <v>57.03</v>
      </c>
    </row>
    <row r="21" spans="1:7" ht="13.50" thickBot="1" customHeight="1">
      <c r="A21" s="21" t="s">
        <v>36</v>
      </c>
      <c r="B21" s="21"/>
      <c r="C21" s="22"/>
      <c r="D21" s="23"/>
      <c r="E21" s="24" t="s">
        <v>37</v>
      </c>
      <c r="F21" s="25"/>
      <c r="G21" s="26">
        <f ca="1">ROUND(SUM(INDIRECT(ADDRESS(ROW()+(-1), COLUMN()+(0), 1)),INDIRECT(ADDRESS(ROW()+(-3), COLUMN()+(0), 1)),INDIRECT(ADDRESS(ROW()+(-7), COLUMN()+(0), 1))), 2)</f>
        <v>2908.76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