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<sst xmlns="http://schemas.openxmlformats.org/spreadsheetml/2006/main" count="42" uniqueCount="42">
  <si>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</si>
  <si>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ICO220</t>
  </si>
  <si>
    <t xml:space="preserve">m</t>
  </si>
  <si>
    <t xml:space="preserve">Chimenea colectiva concéntrica de doble pared.</t>
  </si>
  <si>
    <r>
      <rPr>
        <sz val="8.25"/>
        <color rgb="FF000000"/>
        <rFont val="Arial"/>
        <family val="2"/>
      </rPr>
      <t xml:space="preserve">Chimenea colectiva modular concéntrica, metálica, formada por tubo de doble pared, de 125/210 mm de diámetro, compuesto por pared interior de acero inoxidable AISI 316L y pared exterior de acero galvanizado, temperatura máxima de 450°C, presión de trabajo de hasta 40 Pa, instalada en el interior del edificio, para evacuación de los productos de la combustión y admisión de aire comburente, con tiro natural, de las calderas murales de condensación, a gas. Incluso accesorios, piezas especiales, módulos finales y material auxiliar para montaje y sujeción a la obra. El precio no incluye el conducto de conexión entre la caldera y la chimenea colectiva.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</si>
  <si>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</si>
  <si>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</si>
  <si>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</si>
  <si>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</si>
  <si>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</si>
  <si>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</si>
  <si>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</si>
  <si>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mt20din256a</t>
  </si>
  <si>
    <t xml:space="preserve">Ud</t>
  </si>
  <si>
    <t xml:space="preserve">Material auxiliar para montaje y sujeción a la obra de los tubos de doble pared, de 125/210 mm de diámetro.</t>
  </si>
  <si>
    <t xml:space="preserve">mt20din255am</t>
  </si>
  <si>
    <t xml:space="preserve">m</t>
  </si>
  <si>
    <t xml:space="preserve">Tubo de doble pared, de 125/210 mm de diámetro, compuesto por pared interior de acero inoxidable AISI 316L y pared exterior de acero galvanizado, temperatura máxima de 450°C, presión de trabajo de hasta 40 Pa, según UNE-EN 1856-1,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</si>
  <si>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</si>
  <si>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</si>
  <si>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</si>
  <si>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</si>
  <si>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</si>
  <si>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</si>
  <si>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</si>
  <si>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</si>
  <si>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</si>
  <si>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</si>
  <si>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</si>
  <si>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</si>
  <si>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72,13€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</si>
  <si>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</si>
  <si>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</si>
  <si>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</si>
  <si>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</si>
  <si>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</si>
  <si>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</si>
  <si>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</si>
  <si>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Chimeneas. Requisitos para chimeneas metálicas. Parte 1: Chimeneas modulares.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</si>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</sst>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1.74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7.06</v>
      </c>
      <c r="I10" s="12">
        <f ca="1">ROUND(INDIRECT(ADDRESS(ROW()+(0), COLUMN()+(-3), 1))*INDIRECT(ADDRESS(ROW()+(0), COLUMN()+(-1), 1)), 2)</f>
        <v>7.06</v>
      </c>
      <c r="J10" s="12"/>
    </row>
    <row r="11" spans="1:10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188.37</v>
      </c>
      <c r="I11" s="14">
        <f ca="1">ROUND(INDIRECT(ADDRESS(ROW()+(0), COLUMN()+(-3), 1))*INDIRECT(ADDRESS(ROW()+(0), COLUMN()+(-1), 1)), 2)</f>
        <v>188.37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195.43</v>
      </c>
      <c r="J12" s="17"/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0.42</v>
      </c>
      <c r="G14" s="11"/>
      <c r="H14" s="12">
        <v>23.16</v>
      </c>
      <c r="I14" s="12">
        <f ca="1">ROUND(INDIRECT(ADDRESS(ROW()+(0), COLUMN()+(-3), 1))*INDIRECT(ADDRESS(ROW()+(0), COLUMN()+(-1), 1)), 2)</f>
        <v>9.73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0.42</v>
      </c>
      <c r="G15" s="13"/>
      <c r="H15" s="14">
        <v>21.75</v>
      </c>
      <c r="I15" s="14">
        <f ca="1">ROUND(INDIRECT(ADDRESS(ROW()+(0), COLUMN()+(-3), 1))*INDIRECT(ADDRESS(ROW()+(0), COLUMN()+(-1), 1)), 2)</f>
        <v>9.14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18.87</v>
      </c>
      <c r="J16" s="17"/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214.3</v>
      </c>
      <c r="I18" s="14">
        <f ca="1">ROUND(INDIRECT(ADDRESS(ROW()+(0), COLUMN()+(-3), 1))*INDIRECT(ADDRESS(ROW()+(0), COLUMN()+(-1), 1))/100, 2)</f>
        <v>4.29</v>
      </c>
      <c r="J18" s="14"/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218.59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9">
        <v>132010</v>
      </c>
      <c r="F23" s="29"/>
      <c r="G23" s="29">
        <v>132011</v>
      </c>
      <c r="H23" s="29"/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H12"/>
    <mergeCell ref="I12:J12"/>
    <mergeCell ref="A13:B13"/>
    <mergeCell ref="D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E19"/>
    <mergeCell ref="F19:H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