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<sst xmlns="http://schemas.openxmlformats.org/spreadsheetml/2006/main" count="65" uniqueCount="65">
  <si>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</si>
  <si>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</si>
  <si>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</si>
  <si>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</si>
  <si>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87x87x125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 prefabricada de hormigón armado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</si>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</sst>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25" customWidth="1"/>
    <col min="3" max="3" width="3.23" customWidth="1"/>
    <col min="4" max="4" width="4.42" customWidth="1"/>
    <col min="5" max="5" width="52.36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5.95" customWidth="1"/>
    <col min="11" max="11" width="1.02" customWidth="1"/>
    <col min="12" max="12" width="1.02" customWidth="1"/>
    <col min="13" max="13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/>
      <c r="H7" s="10"/>
      <c r="I7" s="10" t="s">
        <v>9</v>
      </c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</row>
    <row r="9" spans="1:13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0.273000</v>
      </c>
      <c r="G9" s="14"/>
      <c r="H9" s="14"/>
      <c r="I9" s="15">
        <v>86.400000</v>
      </c>
      <c r="J9" s="15">
        <f ca="1">ROUND(INDIRECT(ADDRESS(ROW()+(0), COLUMN()+(-4), 1))*INDIRECT(ADDRESS(ROW()+(0), COLUMN()+(-1), 1)), 2)</f>
        <v>23.590000</v>
      </c>
      <c r="K9" s="15"/>
      <c r="L9" s="15"/>
      <c r="M9" s="15"/>
    </row>
    <row r="10" spans="1:13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177.000000</v>
      </c>
      <c r="G10" s="14"/>
      <c r="H10" s="14"/>
      <c r="I10" s="15">
        <v>0.170000</v>
      </c>
      <c r="J10" s="15">
        <f ca="1">ROUND(INDIRECT(ADDRESS(ROW()+(0), COLUMN()+(-4), 1))*INDIRECT(ADDRESS(ROW()+(0), COLUMN()+(-1), 1)), 2)</f>
        <v>30.090000</v>
      </c>
      <c r="K10" s="15"/>
      <c r="L10" s="15"/>
      <c r="M10" s="15"/>
    </row>
    <row r="11" spans="1:13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0.046000</v>
      </c>
      <c r="G11" s="14"/>
      <c r="H11" s="14"/>
      <c r="I11" s="15">
        <v>1.500000</v>
      </c>
      <c r="J11" s="15">
        <f ca="1">ROUND(INDIRECT(ADDRESS(ROW()+(0), COLUMN()+(-4), 1))*INDIRECT(ADDRESS(ROW()+(0), COLUMN()+(-1), 1)), 2)</f>
        <v>0.070000</v>
      </c>
      <c r="K11" s="15"/>
      <c r="L11" s="15"/>
      <c r="M11" s="15"/>
    </row>
    <row r="12" spans="1:13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0.111000</v>
      </c>
      <c r="G12" s="14"/>
      <c r="H12" s="14"/>
      <c r="I12" s="15">
        <v>32.250000</v>
      </c>
      <c r="J12" s="15">
        <f ca="1">ROUND(INDIRECT(ADDRESS(ROW()+(0), COLUMN()+(-4), 1))*INDIRECT(ADDRESS(ROW()+(0), COLUMN()+(-1), 1)), 2)</f>
        <v>3.580000</v>
      </c>
      <c r="K12" s="15"/>
      <c r="L12" s="15"/>
      <c r="M12" s="15"/>
    </row>
    <row r="13" spans="1:13" ht="34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0.144000</v>
      </c>
      <c r="G13" s="14"/>
      <c r="H13" s="14"/>
      <c r="I13" s="15">
        <v>39.800000</v>
      </c>
      <c r="J13" s="15">
        <f ca="1">ROUND(INDIRECT(ADDRESS(ROW()+(0), COLUMN()+(-4), 1))*INDIRECT(ADDRESS(ROW()+(0), COLUMN()+(-1), 1)), 2)</f>
        <v>5.730000</v>
      </c>
      <c r="K13" s="15"/>
      <c r="L13" s="15"/>
      <c r="M13" s="15"/>
    </row>
    <row r="14" spans="1:13" ht="13.5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1.000000</v>
      </c>
      <c r="G14" s="14"/>
      <c r="H14" s="14"/>
      <c r="I14" s="15">
        <v>98.290000</v>
      </c>
      <c r="J14" s="15">
        <f ca="1">ROUND(INDIRECT(ADDRESS(ROW()+(0), COLUMN()+(-4), 1))*INDIRECT(ADDRESS(ROW()+(0), COLUMN()+(-1), 1)), 2)</f>
        <v>98.290000</v>
      </c>
      <c r="K14" s="15"/>
      <c r="L14" s="15"/>
      <c r="M14" s="15"/>
    </row>
    <row r="15" spans="1:13" ht="13.5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1.935000</v>
      </c>
      <c r="G15" s="16"/>
      <c r="H15" s="16"/>
      <c r="I15" s="17">
        <v>7.230000</v>
      </c>
      <c r="J15" s="17">
        <f ca="1">ROUND(INDIRECT(ADDRESS(ROW()+(0), COLUMN()+(-4), 1))*INDIRECT(ADDRESS(ROW()+(0), COLUMN()+(-1), 1)), 2)</f>
        <v>13.990000</v>
      </c>
      <c r="K15" s="17"/>
      <c r="L15" s="17"/>
      <c r="M15" s="17"/>
    </row>
    <row r="16" spans="1:13" ht="13.50" thickBot="1" customHeight="1">
      <c r="A16" s="18"/>
      <c r="B16" s="18"/>
      <c r="C16" s="18"/>
      <c r="D16" s="18"/>
      <c r="E16" s="18"/>
      <c r="F16" s="12" t="s">
        <v>33</v>
      </c>
      <c r="G16" s="12"/>
      <c r="H16" s="12"/>
      <c r="I16" s="12"/>
      <c r="J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175.340000</v>
      </c>
      <c r="K16" s="20"/>
      <c r="L16" s="20"/>
      <c r="M16" s="20"/>
    </row>
    <row r="17" spans="1:13" ht="13.50" thickBot="1" customHeight="1">
      <c r="A17" s="18">
        <v>2.000000</v>
      </c>
      <c r="B17" s="18"/>
      <c r="C17" s="18"/>
      <c r="D17" s="18"/>
      <c r="E17" s="21" t="s">
        <v>34</v>
      </c>
      <c r="F17" s="21"/>
      <c r="G17" s="21"/>
      <c r="H17" s="21"/>
      <c r="I17" s="18"/>
      <c r="J17" s="18"/>
      <c r="K17" s="18"/>
      <c r="L17" s="18"/>
      <c r="M17" s="18"/>
    </row>
    <row r="18" spans="1:13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0.393000</v>
      </c>
      <c r="G18" s="16"/>
      <c r="H18" s="16"/>
      <c r="I18" s="17">
        <v>36.520000</v>
      </c>
      <c r="J18" s="17">
        <f ca="1">ROUND(INDIRECT(ADDRESS(ROW()+(0), COLUMN()+(-4), 1))*INDIRECT(ADDRESS(ROW()+(0), COLUMN()+(-1), 1)), 2)</f>
        <v>14.350000</v>
      </c>
      <c r="K18" s="17"/>
      <c r="L18" s="17"/>
      <c r="M18" s="17"/>
    </row>
    <row r="19" spans="1:13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12"/>
      <c r="J19" s="20">
        <f ca="1">ROUND(SUM(INDIRECT(ADDRESS(ROW()+(-1), COLUMN()+(0), 1))), 2)</f>
        <v>14.350000</v>
      </c>
      <c r="K19" s="20"/>
      <c r="L19" s="20"/>
      <c r="M19" s="20"/>
    </row>
    <row r="20" spans="1:13" ht="13.50" thickBot="1" customHeight="1">
      <c r="A20" s="18">
        <v>3.000000</v>
      </c>
      <c r="B20" s="18"/>
      <c r="C20" s="18"/>
      <c r="D20" s="18"/>
      <c r="E20" s="21" t="s">
        <v>39</v>
      </c>
      <c r="F20" s="21"/>
      <c r="G20" s="21"/>
      <c r="H20" s="21"/>
      <c r="I20" s="18"/>
      <c r="J20" s="18"/>
      <c r="K20" s="18"/>
      <c r="L20" s="18"/>
      <c r="M20" s="18"/>
    </row>
    <row r="21" spans="1:13" ht="13.5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2.469000</v>
      </c>
      <c r="G21" s="14"/>
      <c r="H21" s="14"/>
      <c r="I21" s="15">
        <v>17.390000</v>
      </c>
      <c r="J21" s="15">
        <f ca="1">ROUND(INDIRECT(ADDRESS(ROW()+(0), COLUMN()+(-4), 1))*INDIRECT(ADDRESS(ROW()+(0), COLUMN()+(-1), 1)), 2)</f>
        <v>42.940000</v>
      </c>
      <c r="K21" s="15"/>
      <c r="L21" s="15"/>
      <c r="M21" s="15"/>
    </row>
    <row r="22" spans="1:13" ht="13.5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2.654000</v>
      </c>
      <c r="G22" s="16"/>
      <c r="H22" s="16"/>
      <c r="I22" s="17">
        <v>16.130000</v>
      </c>
      <c r="J22" s="17">
        <f ca="1">ROUND(INDIRECT(ADDRESS(ROW()+(0), COLUMN()+(-4), 1))*INDIRECT(ADDRESS(ROW()+(0), COLUMN()+(-1), 1)), 2)</f>
        <v>42.810000</v>
      </c>
      <c r="K22" s="17"/>
      <c r="L22" s="17"/>
      <c r="M22" s="17"/>
    </row>
    <row r="23" spans="1:13" ht="13.50" thickBot="1" customHeight="1">
      <c r="A23" s="18"/>
      <c r="B23" s="18"/>
      <c r="C23" s="18"/>
      <c r="D23" s="18"/>
      <c r="E23" s="18"/>
      <c r="F23" s="12" t="s">
        <v>46</v>
      </c>
      <c r="G23" s="12"/>
      <c r="H23" s="12"/>
      <c r="I23" s="12"/>
      <c r="J23" s="20">
        <f ca="1">ROUND(SUM(INDIRECT(ADDRESS(ROW()+(-1), COLUMN()+(0), 1)),INDIRECT(ADDRESS(ROW()+(-2), COLUMN()+(0), 1))), 2)</f>
        <v>85.750000</v>
      </c>
      <c r="K23" s="20"/>
      <c r="L23" s="20"/>
      <c r="M23" s="20"/>
    </row>
    <row r="24" spans="1:13" ht="13.50" thickBot="1" customHeight="1">
      <c r="A24" s="18">
        <v>4.000000</v>
      </c>
      <c r="B24" s="18"/>
      <c r="C24" s="18"/>
      <c r="D24" s="18"/>
      <c r="E24" s="21" t="s">
        <v>47</v>
      </c>
      <c r="F24" s="21"/>
      <c r="G24" s="21"/>
      <c r="H24" s="21"/>
      <c r="I24" s="18"/>
      <c r="J24" s="18"/>
      <c r="K24" s="18"/>
      <c r="L24" s="18"/>
      <c r="M24" s="18"/>
    </row>
    <row r="25" spans="1:13" ht="13.5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6"/>
      <c r="H25" s="16"/>
      <c r="I25" s="17">
        <f ca="1">ROUND(SUM(INDIRECT(ADDRESS(ROW()+(-2), COLUMN()+(1), 1)),INDIRECT(ADDRESS(ROW()+(-6), COLUMN()+(1), 1)),INDIRECT(ADDRESS(ROW()+(-9), COLUMN()+(1), 1))), 2)</f>
        <v>275.440000</v>
      </c>
      <c r="J25" s="17">
        <f ca="1">ROUND(INDIRECT(ADDRESS(ROW()+(0), COLUMN()+(-4), 1))*INDIRECT(ADDRESS(ROW()+(0), COLUMN()+(-1), 1))/100, 2)</f>
        <v>5.510000</v>
      </c>
      <c r="K25" s="17"/>
      <c r="L25" s="17"/>
      <c r="M25" s="17"/>
    </row>
    <row r="26" spans="1:13" ht="13.50" thickBot="1" customHeight="1">
      <c r="A26" s="6" t="s">
        <v>50</v>
      </c>
      <c r="B26" s="6"/>
      <c r="C26" s="7"/>
      <c r="D26" s="7"/>
      <c r="E26" s="8"/>
      <c r="F26" s="24" t="s">
        <v>51</v>
      </c>
      <c r="G26" s="24"/>
      <c r="H26" s="24"/>
      <c r="I26" s="25"/>
      <c r="J26" s="26">
        <f ca="1">ROUND(SUM(INDIRECT(ADDRESS(ROW()+(-1), COLUMN()+(0), 1)),INDIRECT(ADDRESS(ROW()+(-3), COLUMN()+(0), 1)),INDIRECT(ADDRESS(ROW()+(-7), COLUMN()+(0), 1)),INDIRECT(ADDRESS(ROW()+(-10), COLUMN()+(0), 1))), 2)</f>
        <v>280.950000</v>
      </c>
      <c r="K26" s="26"/>
      <c r="L26" s="26"/>
      <c r="M26" s="26"/>
    </row>
    <row r="29" spans="1:13" ht="13.50" thickBot="1" customHeight="1">
      <c r="A29" s="27" t="s">
        <v>52</v>
      </c>
      <c r="B29" s="27"/>
      <c r="C29" s="27"/>
      <c r="D29" s="27"/>
      <c r="E29" s="27"/>
      <c r="F29" s="27"/>
      <c r="G29" s="27" t="s">
        <v>53</v>
      </c>
      <c r="H29" s="27" t="s">
        <v>54</v>
      </c>
      <c r="I29" s="27"/>
      <c r="J29" s="27" t="s">
        <v>55</v>
      </c>
      <c r="K29" s="27"/>
      <c r="L29" s="27"/>
      <c r="M29" s="27"/>
    </row>
    <row r="30" spans="1:13" ht="13.50" thickBot="1" customHeight="1">
      <c r="A30" s="28" t="s">
        <v>56</v>
      </c>
      <c r="B30" s="28"/>
      <c r="C30" s="28"/>
      <c r="D30" s="28"/>
      <c r="E30" s="28"/>
      <c r="F30" s="28"/>
      <c r="G30" s="29">
        <v>122012.000000</v>
      </c>
      <c r="H30" s="29">
        <v>122013.000000</v>
      </c>
      <c r="I30" s="29"/>
      <c r="J30" s="29" t="s">
        <v>57</v>
      </c>
      <c r="K30" s="29"/>
      <c r="L30" s="29"/>
      <c r="M30" s="29"/>
    </row>
    <row r="31" spans="1:13" ht="13.50" thickBot="1" customHeight="1">
      <c r="A31" s="30" t="s">
        <v>58</v>
      </c>
      <c r="B31" s="30"/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1"/>
    </row>
    <row r="32" spans="1:13" ht="13.50" thickBot="1" customHeight="1">
      <c r="A32" s="28" t="s">
        <v>59</v>
      </c>
      <c r="B32" s="28"/>
      <c r="C32" s="28"/>
      <c r="D32" s="28"/>
      <c r="E32" s="28"/>
      <c r="F32" s="28"/>
      <c r="G32" s="29">
        <v>162011.000000</v>
      </c>
      <c r="H32" s="29">
        <v>162012.000000</v>
      </c>
      <c r="I32" s="29"/>
      <c r="J32" s="29" t="s">
        <v>60</v>
      </c>
      <c r="K32" s="29"/>
      <c r="L32" s="29"/>
      <c r="M32" s="29"/>
    </row>
    <row r="33" spans="1:13" ht="13.50" thickBot="1" customHeight="1">
      <c r="A33" s="30" t="s">
        <v>61</v>
      </c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" ht="33.75" thickBot="1" customHeight="1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" ht="33.75" thickBot="1" customHeight="1">
      <c r="A38" s="1" t="s">
        <v>64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</sheetData>
  <mergeCells count="99">
    <mergeCell ref="A1:M1"/>
    <mergeCell ref="B3:C3"/>
    <mergeCell ref="D3:J3"/>
    <mergeCell ref="A4:M4"/>
    <mergeCell ref="A7:B7"/>
    <mergeCell ref="C7:D7"/>
    <mergeCell ref="F7:H7"/>
    <mergeCell ref="J7:M7"/>
    <mergeCell ref="A8:B8"/>
    <mergeCell ref="C8:D8"/>
    <mergeCell ref="E8:H8"/>
    <mergeCell ref="J8:M8"/>
    <mergeCell ref="A9:B9"/>
    <mergeCell ref="C9:D9"/>
    <mergeCell ref="F9:H9"/>
    <mergeCell ref="J9:M9"/>
    <mergeCell ref="A10:B10"/>
    <mergeCell ref="C10:D10"/>
    <mergeCell ref="F10:H10"/>
    <mergeCell ref="J10:M10"/>
    <mergeCell ref="A11:B11"/>
    <mergeCell ref="C11:D11"/>
    <mergeCell ref="F11:H11"/>
    <mergeCell ref="J11:M11"/>
    <mergeCell ref="A12:B12"/>
    <mergeCell ref="C12:D12"/>
    <mergeCell ref="F12:H12"/>
    <mergeCell ref="J12:M12"/>
    <mergeCell ref="A13:B13"/>
    <mergeCell ref="C13:D13"/>
    <mergeCell ref="F13:H13"/>
    <mergeCell ref="J13:M13"/>
    <mergeCell ref="A14:B14"/>
    <mergeCell ref="C14:D14"/>
    <mergeCell ref="F14:H14"/>
    <mergeCell ref="J14:M14"/>
    <mergeCell ref="A15:B15"/>
    <mergeCell ref="C15:D15"/>
    <mergeCell ref="F15:H15"/>
    <mergeCell ref="J15:M15"/>
    <mergeCell ref="A16:B16"/>
    <mergeCell ref="C16:D16"/>
    <mergeCell ref="F16:I16"/>
    <mergeCell ref="J16:M16"/>
    <mergeCell ref="A17:B17"/>
    <mergeCell ref="C17:D17"/>
    <mergeCell ref="E17:H17"/>
    <mergeCell ref="J17:M17"/>
    <mergeCell ref="A18:B18"/>
    <mergeCell ref="C18:D18"/>
    <mergeCell ref="F18:H18"/>
    <mergeCell ref="J18:M18"/>
    <mergeCell ref="A19:B19"/>
    <mergeCell ref="C19:D19"/>
    <mergeCell ref="F19:I19"/>
    <mergeCell ref="J19:M19"/>
    <mergeCell ref="A20:B20"/>
    <mergeCell ref="C20:D20"/>
    <mergeCell ref="E20:H20"/>
    <mergeCell ref="J20:M20"/>
    <mergeCell ref="A21:B21"/>
    <mergeCell ref="C21:D21"/>
    <mergeCell ref="F21:H21"/>
    <mergeCell ref="J21:M21"/>
    <mergeCell ref="A22:B22"/>
    <mergeCell ref="C22:D22"/>
    <mergeCell ref="F22:H22"/>
    <mergeCell ref="J22:M22"/>
    <mergeCell ref="A23:B23"/>
    <mergeCell ref="C23:D23"/>
    <mergeCell ref="F23:I23"/>
    <mergeCell ref="J23:M23"/>
    <mergeCell ref="A24:B24"/>
    <mergeCell ref="C24:D24"/>
    <mergeCell ref="E24:H24"/>
    <mergeCell ref="J24:M24"/>
    <mergeCell ref="A25:B25"/>
    <mergeCell ref="C25:D25"/>
    <mergeCell ref="F25:H25"/>
    <mergeCell ref="J25:M25"/>
    <mergeCell ref="A26:E26"/>
    <mergeCell ref="F26:I26"/>
    <mergeCell ref="J26:M26"/>
    <mergeCell ref="A29:F29"/>
    <mergeCell ref="H29:I29"/>
    <mergeCell ref="J29:M29"/>
    <mergeCell ref="A30:F30"/>
    <mergeCell ref="G30:G31"/>
    <mergeCell ref="H30:I31"/>
    <mergeCell ref="J30:M31"/>
    <mergeCell ref="A31:F31"/>
    <mergeCell ref="A32:F32"/>
    <mergeCell ref="G32:G33"/>
    <mergeCell ref="H32:I33"/>
    <mergeCell ref="J32:M33"/>
    <mergeCell ref="A33:F33"/>
    <mergeCell ref="A36:M36"/>
    <mergeCell ref="A37:M37"/>
    <mergeCell ref="A38:M38"/>
  </mergeCells>
  <pageMargins left="0.620079" right="0.472441" top="0.472441" bottom="0.472441" header="0.0" footer="0.0"/>
  <pageSetup paperSize="9" orientation="portrait"/>
  <rowBreaks count="0" manualBreakCount="0">
    </rowBreaks>
</worksheet>
</file>