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<sst xmlns="http://schemas.openxmlformats.org/spreadsheetml/2006/main" count="60" uniqueCount="60">
  <si>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</si>
  <si>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</si>
  <si>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</si>
  <si>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</si>
  <si>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75x75x125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 prefabricada de hormigón armado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</si>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</sst>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3.23" customWidth="1"/>
    <col min="4" max="4" width="4.42" customWidth="1"/>
    <col min="5" max="5" width="54.23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5.95" customWidth="1"/>
    <col min="12" max="12" width="1.02" customWidth="1"/>
    <col min="13" max="13" width="1.02" customWidth="1"/>
    <col min="14" max="14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  <c r="N7" s="10"/>
    </row>
    <row r="8" spans="1:14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  <c r="N8" s="11"/>
    </row>
    <row r="9" spans="1:14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0.227000</v>
      </c>
      <c r="H9" s="14"/>
      <c r="I9" s="15">
        <v>86.400000</v>
      </c>
      <c r="J9" s="15">
        <f ca="1">ROUND(INDIRECT(ADDRESS(ROW()+(0), COLUMN()+(-3), 1))*INDIRECT(ADDRESS(ROW()+(0), COLUMN()+(-1), 1)), 2)</f>
        <v>19.610000</v>
      </c>
      <c r="K9" s="15"/>
      <c r="L9" s="15"/>
      <c r="M9" s="15"/>
      <c r="N9" s="15"/>
    </row>
    <row r="10" spans="1:14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155.000000</v>
      </c>
      <c r="H10" s="14"/>
      <c r="I10" s="15">
        <v>0.170000</v>
      </c>
      <c r="J10" s="15">
        <f ca="1">ROUND(INDIRECT(ADDRESS(ROW()+(0), COLUMN()+(-3), 1))*INDIRECT(ADDRESS(ROW()+(0), COLUMN()+(-1), 1)), 2)</f>
        <v>26.350000</v>
      </c>
      <c r="K10" s="15"/>
      <c r="L10" s="15"/>
      <c r="M10" s="15"/>
      <c r="N10" s="15"/>
    </row>
    <row r="11" spans="1:14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0.040000</v>
      </c>
      <c r="H11" s="14"/>
      <c r="I11" s="15">
        <v>1.500000</v>
      </c>
      <c r="J11" s="15">
        <f ca="1">ROUND(INDIRECT(ADDRESS(ROW()+(0), COLUMN()+(-3), 1))*INDIRECT(ADDRESS(ROW()+(0), COLUMN()+(-1), 1)), 2)</f>
        <v>0.060000</v>
      </c>
      <c r="K11" s="15"/>
      <c r="L11" s="15"/>
      <c r="M11" s="15"/>
      <c r="N11" s="15"/>
    </row>
    <row r="12" spans="1:14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0.097000</v>
      </c>
      <c r="H12" s="14"/>
      <c r="I12" s="15">
        <v>32.250000</v>
      </c>
      <c r="J12" s="15">
        <f ca="1">ROUND(INDIRECT(ADDRESS(ROW()+(0), COLUMN()+(-3), 1))*INDIRECT(ADDRESS(ROW()+(0), COLUMN()+(-1), 1)), 2)</f>
        <v>3.130000</v>
      </c>
      <c r="K12" s="15"/>
      <c r="L12" s="15"/>
      <c r="M12" s="15"/>
      <c r="N12" s="15"/>
    </row>
    <row r="13" spans="1:14" ht="34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0.122000</v>
      </c>
      <c r="H13" s="14"/>
      <c r="I13" s="15">
        <v>39.800000</v>
      </c>
      <c r="J13" s="15">
        <f ca="1">ROUND(INDIRECT(ADDRESS(ROW()+(0), COLUMN()+(-3), 1))*INDIRECT(ADDRESS(ROW()+(0), COLUMN()+(-1), 1)), 2)</f>
        <v>4.860000</v>
      </c>
      <c r="K13" s="15"/>
      <c r="L13" s="15"/>
      <c r="M13" s="15"/>
      <c r="N13" s="15"/>
    </row>
    <row r="14" spans="1:14" ht="13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4">
        <v>1.000000</v>
      </c>
      <c r="H14" s="14"/>
      <c r="I14" s="15">
        <v>46.000000</v>
      </c>
      <c r="J14" s="15">
        <f ca="1">ROUND(INDIRECT(ADDRESS(ROW()+(0), COLUMN()+(-3), 1))*INDIRECT(ADDRESS(ROW()+(0), COLUMN()+(-1), 1)), 2)</f>
        <v>46.000000</v>
      </c>
      <c r="K14" s="15"/>
      <c r="L14" s="15"/>
      <c r="M14" s="15"/>
      <c r="N14" s="15"/>
    </row>
    <row r="15" spans="1:14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"/>
      <c r="G15" s="16">
        <v>1.742000</v>
      </c>
      <c r="H15" s="16"/>
      <c r="I15" s="17">
        <v>7.230000</v>
      </c>
      <c r="J15" s="17">
        <f ca="1">ROUND(INDIRECT(ADDRESS(ROW()+(0), COLUMN()+(-3), 1))*INDIRECT(ADDRESS(ROW()+(0), COLUMN()+(-1), 1)), 2)</f>
        <v>12.590000</v>
      </c>
      <c r="K15" s="17"/>
      <c r="L15" s="17"/>
      <c r="M15" s="17"/>
      <c r="N15" s="17"/>
    </row>
    <row r="16" spans="1:14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112.600000</v>
      </c>
      <c r="K16" s="20"/>
      <c r="L16" s="20"/>
      <c r="M16" s="20"/>
      <c r="N16" s="20"/>
    </row>
    <row r="17" spans="1:14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  <c r="N17" s="18"/>
    </row>
    <row r="18" spans="1:14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4">
        <v>2.440000</v>
      </c>
      <c r="H18" s="14"/>
      <c r="I18" s="15">
        <v>17.390000</v>
      </c>
      <c r="J18" s="15">
        <f ca="1">ROUND(INDIRECT(ADDRESS(ROW()+(0), COLUMN()+(-3), 1))*INDIRECT(ADDRESS(ROW()+(0), COLUMN()+(-1), 1)), 2)</f>
        <v>42.430000</v>
      </c>
      <c r="K18" s="15"/>
      <c r="L18" s="15"/>
      <c r="M18" s="15"/>
      <c r="N18" s="15"/>
    </row>
    <row r="19" spans="1:14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"/>
      <c r="G19" s="16">
        <v>6.537000</v>
      </c>
      <c r="H19" s="16"/>
      <c r="I19" s="17">
        <v>16.130000</v>
      </c>
      <c r="J19" s="17">
        <f ca="1">ROUND(INDIRECT(ADDRESS(ROW()+(0), COLUMN()+(-3), 1))*INDIRECT(ADDRESS(ROW()+(0), COLUMN()+(-1), 1)), 2)</f>
        <v>105.440000</v>
      </c>
      <c r="K19" s="17"/>
      <c r="L19" s="17"/>
      <c r="M19" s="17"/>
      <c r="N19" s="17"/>
    </row>
    <row r="20" spans="1:14" ht="13.50" thickBot="1" customHeight="1">
      <c r="A20" s="18"/>
      <c r="B20" s="18"/>
      <c r="C20" s="18"/>
      <c r="D20" s="18"/>
      <c r="E20" s="18"/>
      <c r="F20" s="18"/>
      <c r="G20" s="12" t="s">
        <v>41</v>
      </c>
      <c r="H20" s="12"/>
      <c r="I20" s="12"/>
      <c r="J20" s="20">
        <f ca="1">ROUND(SUM(INDIRECT(ADDRESS(ROW()+(-1), COLUMN()+(0), 1)),INDIRECT(ADDRESS(ROW()+(-2), COLUMN()+(0), 1))), 2)</f>
        <v>147.870000</v>
      </c>
      <c r="K20" s="20"/>
      <c r="L20" s="20"/>
      <c r="M20" s="20"/>
      <c r="N20" s="20"/>
    </row>
    <row r="21" spans="1:14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21"/>
      <c r="H21" s="21"/>
      <c r="I21" s="18"/>
      <c r="J21" s="18"/>
      <c r="K21" s="18"/>
      <c r="L21" s="18"/>
      <c r="M21" s="18"/>
      <c r="N21" s="18"/>
    </row>
    <row r="22" spans="1:14" ht="13.50" thickBot="1" customHeight="1">
      <c r="A22" s="22"/>
      <c r="B22" s="22"/>
      <c r="C22" s="23" t="s">
        <v>43</v>
      </c>
      <c r="D22" s="23"/>
      <c r="E22" s="22" t="s">
        <v>44</v>
      </c>
      <c r="F22" s="22"/>
      <c r="G22" s="16">
        <v>2.000000</v>
      </c>
      <c r="H22" s="16"/>
      <c r="I22" s="17">
        <f ca="1">ROUND(SUM(INDIRECT(ADDRESS(ROW()+(-2), COLUMN()+(1), 1)),INDIRECT(ADDRESS(ROW()+(-6), COLUMN()+(1), 1))), 2)</f>
        <v>260.470000</v>
      </c>
      <c r="J22" s="17">
        <f ca="1">ROUND(INDIRECT(ADDRESS(ROW()+(0), COLUMN()+(-3), 1))*INDIRECT(ADDRESS(ROW()+(0), COLUMN()+(-1), 1))/100, 2)</f>
        <v>5.210000</v>
      </c>
      <c r="K22" s="17"/>
      <c r="L22" s="17"/>
      <c r="M22" s="17"/>
      <c r="N22" s="17"/>
    </row>
    <row r="23" spans="1:14" ht="13.50" thickBot="1" customHeight="1">
      <c r="A23" s="6" t="s">
        <v>45</v>
      </c>
      <c r="B23" s="6"/>
      <c r="C23" s="7"/>
      <c r="D23" s="7"/>
      <c r="E23" s="8"/>
      <c r="F23" s="8"/>
      <c r="G23" s="24" t="s">
        <v>46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265.680000</v>
      </c>
      <c r="K23" s="26"/>
      <c r="L23" s="26"/>
      <c r="M23" s="26"/>
      <c r="N23" s="26"/>
    </row>
    <row r="26" spans="1:14" ht="13.50" thickBot="1" customHeight="1">
      <c r="A26" s="27" t="s">
        <v>47</v>
      </c>
      <c r="B26" s="27"/>
      <c r="C26" s="27"/>
      <c r="D26" s="27"/>
      <c r="E26" s="27"/>
      <c r="F26" s="27" t="s">
        <v>48</v>
      </c>
      <c r="G26" s="27"/>
      <c r="H26" s="27" t="s">
        <v>49</v>
      </c>
      <c r="I26" s="27"/>
      <c r="J26" s="27"/>
      <c r="K26" s="27" t="s">
        <v>50</v>
      </c>
      <c r="L26" s="27"/>
      <c r="M26" s="27"/>
      <c r="N26" s="27"/>
    </row>
    <row r="27" spans="1:14" ht="13.50" thickBot="1" customHeight="1">
      <c r="A27" s="28" t="s">
        <v>51</v>
      </c>
      <c r="B27" s="28"/>
      <c r="C27" s="28"/>
      <c r="D27" s="28"/>
      <c r="E27" s="28"/>
      <c r="F27" s="29">
        <v>122012.000000</v>
      </c>
      <c r="G27" s="29"/>
      <c r="H27" s="29">
        <v>122013.000000</v>
      </c>
      <c r="I27" s="29"/>
      <c r="J27" s="29"/>
      <c r="K27" s="29" t="s">
        <v>52</v>
      </c>
      <c r="L27" s="29"/>
      <c r="M27" s="29"/>
      <c r="N27" s="29"/>
    </row>
    <row r="28" spans="1:14" ht="13.50" thickBot="1" customHeight="1">
      <c r="A28" s="30" t="s">
        <v>53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13.50" thickBot="1" customHeight="1">
      <c r="A29" s="28" t="s">
        <v>54</v>
      </c>
      <c r="B29" s="28"/>
      <c r="C29" s="28"/>
      <c r="D29" s="28"/>
      <c r="E29" s="28"/>
      <c r="F29" s="29">
        <v>162011.000000</v>
      </c>
      <c r="G29" s="29"/>
      <c r="H29" s="29">
        <v>162012.000000</v>
      </c>
      <c r="I29" s="29"/>
      <c r="J29" s="29"/>
      <c r="K29" s="29" t="s">
        <v>55</v>
      </c>
      <c r="L29" s="29"/>
      <c r="M29" s="29"/>
      <c r="N29" s="29"/>
    </row>
    <row r="30" spans="1:14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101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B15"/>
    <mergeCell ref="C15:D15"/>
    <mergeCell ref="E15:F15"/>
    <mergeCell ref="G15:H15"/>
    <mergeCell ref="J15:N15"/>
    <mergeCell ref="A16:B16"/>
    <mergeCell ref="C16:D16"/>
    <mergeCell ref="E16:F16"/>
    <mergeCell ref="G16:I16"/>
    <mergeCell ref="J16:N16"/>
    <mergeCell ref="A17:B17"/>
    <mergeCell ref="C17:D17"/>
    <mergeCell ref="E17:H17"/>
    <mergeCell ref="J17:N17"/>
    <mergeCell ref="A18:B18"/>
    <mergeCell ref="C18:D18"/>
    <mergeCell ref="E18:F18"/>
    <mergeCell ref="G18:H18"/>
    <mergeCell ref="J18:N18"/>
    <mergeCell ref="A19:B19"/>
    <mergeCell ref="C19:D19"/>
    <mergeCell ref="E19:F19"/>
    <mergeCell ref="G19:H19"/>
    <mergeCell ref="J19:N19"/>
    <mergeCell ref="A20:B20"/>
    <mergeCell ref="C20:D20"/>
    <mergeCell ref="E20:F20"/>
    <mergeCell ref="G20:I20"/>
    <mergeCell ref="J20:N20"/>
    <mergeCell ref="A21:B21"/>
    <mergeCell ref="C21:D21"/>
    <mergeCell ref="E21:H21"/>
    <mergeCell ref="J21:N21"/>
    <mergeCell ref="A22:B22"/>
    <mergeCell ref="C22:D22"/>
    <mergeCell ref="E22:F22"/>
    <mergeCell ref="G22:H22"/>
    <mergeCell ref="J22:N22"/>
    <mergeCell ref="A23:F23"/>
    <mergeCell ref="G23:I23"/>
    <mergeCell ref="J23:N23"/>
    <mergeCell ref="A26:E26"/>
    <mergeCell ref="F26:G26"/>
    <mergeCell ref="H26:J26"/>
    <mergeCell ref="K26:N26"/>
    <mergeCell ref="A27:E27"/>
    <mergeCell ref="F27:G28"/>
    <mergeCell ref="H27:J28"/>
    <mergeCell ref="K27:N28"/>
    <mergeCell ref="A28:E28"/>
    <mergeCell ref="A29:E29"/>
    <mergeCell ref="F29:G30"/>
    <mergeCell ref="H29:J30"/>
    <mergeCell ref="K29:N30"/>
    <mergeCell ref="A30:E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